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September 2020\"/>
    </mc:Choice>
  </mc:AlternateContent>
  <xr:revisionPtr revIDLastSave="0" documentId="13_ncr:1_{FE09C94A-E991-441D-A53D-AD344B9A3BEC}" xr6:coauthVersionLast="45" xr6:coauthVersionMax="45" xr10:uidLastSave="{00000000-0000-0000-0000-000000000000}"/>
  <bookViews>
    <workbookView xWindow="-57720" yWindow="-120" windowWidth="29040" windowHeight="17640" tabRatio="656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 2020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7" l="1"/>
  <c r="H19" i="27"/>
  <c r="H18" i="27"/>
  <c r="H17" i="27"/>
  <c r="H16" i="27"/>
  <c r="H15" i="27"/>
  <c r="H14" i="27"/>
  <c r="H13" i="27"/>
  <c r="H12" i="27"/>
  <c r="H11" i="27"/>
  <c r="H10" i="27"/>
  <c r="H9" i="27"/>
  <c r="H8" i="27"/>
  <c r="G21" i="27"/>
  <c r="F21" i="27" l="1"/>
  <c r="E21" i="27"/>
  <c r="D21" i="27"/>
  <c r="C21" i="27"/>
  <c r="B21" i="27"/>
  <c r="K20" i="27"/>
  <c r="K19" i="27"/>
  <c r="K18" i="27"/>
  <c r="K17" i="27"/>
  <c r="K16" i="27"/>
  <c r="K15" i="27"/>
  <c r="K14" i="27"/>
  <c r="K13" i="27"/>
  <c r="K12" i="27"/>
  <c r="K11" i="27"/>
  <c r="K9" i="27"/>
  <c r="K8" i="27"/>
  <c r="H21" i="27" l="1"/>
  <c r="I19" i="27" s="1"/>
  <c r="K10" i="27"/>
  <c r="I15" i="27" l="1"/>
  <c r="I14" i="27"/>
  <c r="I13" i="27"/>
  <c r="I9" i="27"/>
  <c r="I20" i="27"/>
  <c r="K21" i="27"/>
  <c r="I21" i="27"/>
  <c r="I8" i="27"/>
  <c r="I18" i="27"/>
  <c r="I17" i="27"/>
  <c r="I12" i="27"/>
  <c r="I11" i="27"/>
  <c r="I16" i="27"/>
  <c r="I10" i="27"/>
</calcChain>
</file>

<file path=xl/sharedStrings.xml><?xml version="1.0" encoding="utf-8"?>
<sst xmlns="http://schemas.openxmlformats.org/spreadsheetml/2006/main" count="721" uniqueCount="110">
  <si>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</si>
  <si>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</si>
  <si>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</si>
  <si>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</si>
  <si>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</si>
  <si>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</si>
  <si>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</si>
  <si>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</si>
  <si>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</si>
  <si>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</si>
  <si>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</si>
  <si>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</si>
  <si>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</si>
  <si>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</si>
  <si>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</si>
  <si>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</si>
  <si>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</si>
  <si>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</si>
  <si>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</si>
  <si>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</si>
  <si>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</si>
  <si>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</si>
  <si>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</si>
  <si>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</si>
  <si>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</si>
  <si>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</si>
  <si>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</si>
  <si>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</si>
  <si>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</si>
  <si>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</si>
  <si>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</si>
  <si>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</si>
  <si>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</si>
  <si>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</si>
  <si>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</si>
  <si>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</si>
  <si>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</si>
  <si>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</si>
  <si>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</si>
  <si>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</si>
  <si>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</si>
  <si>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</si>
  <si>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</si>
  <si>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</si>
  <si>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</si>
  <si>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</si>
  <si>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</si>
  <si>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</si>
  <si>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</si>
  <si>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</si>
  <si>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</si>
  <si>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</si>
  <si>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</si>
  <si>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</si>
  <si>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</si>
  <si>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</si>
  <si>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</si>
  <si>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</si>
  <si>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</si>
  <si>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</si>
  <si>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</si>
  <si>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</si>
  <si>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</si>
  <si>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</si>
  <si>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</si>
  <si>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</si>
  <si>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</si>
  <si>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</si>
  <si>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</si>
  <si>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</si>
  <si>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</si>
  <si>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</si>
  <si>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</si>
  <si>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</si>
  <si>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</si>
  <si>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</si>
  <si>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</si>
  <si>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</si>
  <si>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</si>
  <si>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</si>
  <si>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</si>
  <si>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</si>
  <si>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</si>
  <si>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</si>
  <si>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</si>
  <si>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</si>
  <si>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</si>
  <si>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</si>
  <si>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</si>
  <si>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</si>
  <si>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</si>
  <si>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</si>
  <si>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</si>
  <si>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</si>
  <si>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</si>
  <si>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</si>
  <si>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</si>
  <si>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</si>
  <si>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</si>
  <si>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</si>
  <si>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</si>
  <si>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</si>
  <si>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</si>
  <si>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/>
  </si>
  <si>
    <t>% Change 2016 to 2017</t>
  </si>
  <si>
    <t>General Tenancy and Rooming Accommodation</t>
  </si>
  <si>
    <t>Total (30/09/19)</t>
  </si>
  <si>
    <t>SEPTEMBER QUARTER 2020</t>
  </si>
  <si>
    <t>Bonds Held as at 30 September 2020</t>
  </si>
  <si>
    <t>RESIDENTIAL TENANCIES AUTHORITY FACT SHEET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</si>
</sst>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5" fillId="0" borderId="7" xfId="28" applyNumberFormat="1" applyFont="1" applyBorder="1"/>
    <xf numFmtId="0" fontId="0" fillId="2" borderId="5" xfId="0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6" xfId="0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0" fontId="6" fillId="0" borderId="6" xfId="28" applyNumberFormat="1" applyFont="1" applyBorder="1" applyAlignment="1">
      <alignment horizontal="right"/>
    </xf>
    <xf numFmtId="0" fontId="6" fillId="2" borderId="6" xfId="28" applyNumberFormat="1" applyFont="1" applyFill="1" applyBorder="1" applyAlignment="1">
      <alignment horizontal="right"/>
    </xf>
    <xf numFmtId="0" fontId="6" fillId="3" borderId="6" xfId="28" applyNumberFormat="1" applyFont="1" applyFill="1" applyBorder="1" applyAlignment="1">
      <alignment horizontal="right"/>
    </xf>
    <xf numFmtId="0" fontId="6" fillId="0" borderId="6" xfId="28" applyNumberFormat="1" applyFont="1" applyFill="1" applyBorder="1" applyAlignment="1">
      <alignment horizontal="right"/>
    </xf>
    <xf numFmtId="0" fontId="6" fillId="0" borderId="9" xfId="28" applyNumberFormat="1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right"/>
    </xf>
    <xf numFmtId="0" fontId="5" fillId="0" borderId="7" xfId="28" applyNumberFormat="1" applyFont="1" applyBorder="1" applyAlignment="1">
      <alignment horizontal="right"/>
    </xf>
    <xf numFmtId="0" fontId="5" fillId="2" borderId="7" xfId="28" applyNumberFormat="1" applyFont="1" applyFill="1" applyBorder="1" applyAlignment="1">
      <alignment horizontal="right"/>
    </xf>
    <xf numFmtId="0" fontId="5" fillId="3" borderId="7" xfId="28" applyNumberFormat="1" applyFont="1" applyFill="1" applyBorder="1" applyAlignment="1">
      <alignment horizontal="right"/>
    </xf>
    <xf numFmtId="0" fontId="5" fillId="0" borderId="7" xfId="28" applyNumberFormat="1" applyFont="1" applyFill="1" applyBorder="1" applyAlignment="1">
      <alignment horizontal="right"/>
    </xf>
    <xf numFmtId="0" fontId="5" fillId="0" borderId="10" xfId="28" applyNumberFormat="1" applyFont="1" applyFill="1" applyBorder="1" applyAlignment="1">
      <alignment horizontal="right"/>
    </xf>
    <xf numFmtId="0" fontId="5" fillId="0" borderId="7" xfId="28" applyNumberFormat="1" applyFont="1" applyBorder="1"/>
    <xf numFmtId="0" fontId="5" fillId="2" borderId="7" xfId="28" applyNumberFormat="1" applyFont="1" applyFill="1" applyBorder="1"/>
    <xf numFmtId="0" fontId="5" fillId="0" borderId="10" xfId="28" applyNumberFormat="1" applyFont="1" applyFill="1" applyBorder="1"/>
    <xf numFmtId="0" fontId="5" fillId="3" borderId="7" xfId="28" applyNumberFormat="1" applyFont="1" applyFill="1" applyBorder="1"/>
    <xf numFmtId="0" fontId="5" fillId="0" borderId="7" xfId="28" applyNumberFormat="1" applyFont="1" applyFill="1" applyBorder="1"/>
    <xf numFmtId="0" fontId="6" fillId="0" borderId="6" xfId="0" applyFont="1" applyFill="1" applyBorder="1" applyAlignment="1">
      <alignment horizontal="right"/>
    </xf>
    <xf numFmtId="0" fontId="6" fillId="0" borderId="11" xfId="28" applyNumberFormat="1" applyFont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1" fillId="0" borderId="16" xfId="29" applyNumberFormat="1" applyBorder="1"/>
    <xf numFmtId="0" fontId="1" fillId="4" borderId="0" xfId="29" applyNumberFormat="1" applyFill="1" applyBorder="1"/>
    <xf numFmtId="0" fontId="1" fillId="0" borderId="0" xfId="29" applyNumberFormat="1" applyBorder="1"/>
    <xf numFmtId="0" fontId="1" fillId="4" borderId="0" xfId="29" applyNumberFormat="1" applyFont="1" applyFill="1" applyBorder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urrency 2" xfId="30" xr:uid="{00000000-0005-0000-0000-00001D000000}"/>
    <cellStyle name="Explanatory Text 2" xfId="31" xr:uid="{00000000-0005-0000-0000-00001E000000}"/>
    <cellStyle name="Good 2" xfId="32" xr:uid="{00000000-0005-0000-0000-00001F000000}"/>
    <cellStyle name="Hyperlink" xfId="33" builtinId="8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4" xfId="40" xr:uid="{00000000-0005-0000-0000-000028000000}"/>
    <cellStyle name="Normal_Sheet1" xfId="41" xr:uid="{00000000-0005-0000-0000-000029000000}"/>
    <cellStyle name="Note 2" xfId="42" xr:uid="{00000000-0005-0000-0000-00002A000000}"/>
    <cellStyle name="Note 3" xfId="43" xr:uid="{00000000-0005-0000-0000-00002B000000}"/>
    <cellStyle name="Output 2" xfId="44" xr:uid="{00000000-0005-0000-0000-00002C000000}"/>
    <cellStyle name="Percent" xfId="45" builtinId="5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1"/>
  <sheetViews>
    <sheetView showGridLines="0" tabSelected="1" workbookViewId="0">
      <selection activeCell="J17" sqref="J17"/>
    </sheetView>
  </sheetViews>
  <sheetFormatPr defaultRowHeight="12.5" x14ac:dyDescent="0.25"/>
  <cols>
    <col min="3" max="3" width="74.54296875" customWidth="1"/>
    <col min="4" max="4" width="19.7265625" customWidth="1"/>
  </cols>
  <sheetData>
    <row r="1" spans="3:3" ht="25" x14ac:dyDescent="0.5">
      <c r="C1" s="37" t="s">
        <v>48</v>
      </c>
    </row>
    <row r="2" spans="3:3" ht="33.75" customHeight="1" x14ac:dyDescent="0.5">
      <c r="C2" s="37" t="s">
        <v>49</v>
      </c>
    </row>
    <row r="3" spans="3:3" ht="33" customHeight="1" x14ac:dyDescent="0.5">
      <c r="C3" s="38" t="s">
        <v>107</v>
      </c>
    </row>
    <row r="5" spans="3:3" ht="23" x14ac:dyDescent="0.5">
      <c r="C5" s="39" t="s">
        <v>50</v>
      </c>
    </row>
    <row r="6" spans="3:3" x14ac:dyDescent="0.25">
      <c r="C6" s="40"/>
    </row>
    <row r="7" spans="3:3" ht="15.5" x14ac:dyDescent="0.35">
      <c r="C7" s="41" t="s">
        <v>51</v>
      </c>
    </row>
    <row r="8" spans="3:3" ht="15.5" x14ac:dyDescent="0.35">
      <c r="C8" s="41" t="s">
        <v>52</v>
      </c>
    </row>
    <row r="9" spans="3:3" ht="15.5" x14ac:dyDescent="0.35">
      <c r="C9" s="41" t="s">
        <v>53</v>
      </c>
    </row>
    <row r="10" spans="3:3" ht="15.5" x14ac:dyDescent="0.35">
      <c r="C10" s="41"/>
    </row>
    <row r="11" spans="3:3" ht="15.5" x14ac:dyDescent="0.35">
      <c r="C11" s="41" t="s">
        <v>54</v>
      </c>
    </row>
    <row r="12" spans="3:3" ht="15.5" x14ac:dyDescent="0.35">
      <c r="C12" s="41" t="s">
        <v>55</v>
      </c>
    </row>
    <row r="13" spans="3:3" ht="15.5" x14ac:dyDescent="0.35">
      <c r="C13" s="41" t="s">
        <v>56</v>
      </c>
    </row>
    <row r="14" spans="3:3" ht="15.5" x14ac:dyDescent="0.35">
      <c r="C14" s="41"/>
    </row>
    <row r="15" spans="3:3" ht="15.5" x14ac:dyDescent="0.35">
      <c r="C15" s="41" t="s">
        <v>57</v>
      </c>
    </row>
    <row r="16" spans="3:3" ht="15.5" x14ac:dyDescent="0.35">
      <c r="C16" s="41" t="s">
        <v>58</v>
      </c>
    </row>
    <row r="17" spans="1:5" x14ac:dyDescent="0.25">
      <c r="C17" s="40"/>
    </row>
    <row r="18" spans="1:5" ht="15.5" x14ac:dyDescent="0.35">
      <c r="C18" s="41" t="s">
        <v>108</v>
      </c>
    </row>
    <row r="19" spans="1:5" ht="18" x14ac:dyDescent="0.4">
      <c r="C19" s="42"/>
    </row>
    <row r="26" spans="1:5" x14ac:dyDescent="0.25">
      <c r="A26" s="59"/>
      <c r="B26" s="60"/>
      <c r="C26" s="60"/>
      <c r="D26" s="60"/>
      <c r="E26" s="61"/>
    </row>
    <row r="27" spans="1:5" x14ac:dyDescent="0.25">
      <c r="A27" s="61"/>
      <c r="B27" s="61"/>
      <c r="C27" s="61"/>
      <c r="D27" s="61"/>
      <c r="E27" s="61"/>
    </row>
    <row r="28" spans="1:5" x14ac:dyDescent="0.25">
      <c r="A28" s="61"/>
      <c r="B28" s="61"/>
      <c r="C28" s="61"/>
      <c r="D28" s="61"/>
      <c r="E28" s="61"/>
    </row>
    <row r="29" spans="1:5" x14ac:dyDescent="0.25">
      <c r="A29" s="62" t="s">
        <v>92</v>
      </c>
      <c r="B29" s="63"/>
      <c r="C29" s="63"/>
      <c r="D29" s="63"/>
      <c r="E29" s="63"/>
    </row>
    <row r="30" spans="1:5" x14ac:dyDescent="0.25">
      <c r="A30" s="64" t="s">
        <v>93</v>
      </c>
      <c r="B30" s="61"/>
      <c r="C30" s="61"/>
      <c r="D30" s="61"/>
      <c r="E30" s="61"/>
    </row>
    <row r="31" spans="1:5" x14ac:dyDescent="0.25">
      <c r="A31" s="61"/>
      <c r="B31" s="61"/>
      <c r="C31" s="61"/>
      <c r="D31" s="61"/>
      <c r="E31" s="61"/>
    </row>
  </sheetData>
  <phoneticPr fontId="0" type="noConversion"/>
  <hyperlinks>
    <hyperlink ref="C7" location="'1 Bed Flats '!A1" display="1 Bedroom Flats/Units" xr:uid="{00000000-0004-0000-0000-000000000000}"/>
    <hyperlink ref="C8" location="'2 Bed Flats '!A1" display="2 Bedroom Flats/Units" xr:uid="{00000000-0004-0000-0000-000001000000}"/>
    <hyperlink ref="C9" location="'3 Bed Flats '!A1" display="3 Bedroom Flats/Units" xr:uid="{00000000-0004-0000-0000-000002000000}"/>
    <hyperlink ref="C11" location="'2 Bed Houses '!A1" display="2 Bedroom Houses" xr:uid="{00000000-0004-0000-0000-000003000000}"/>
    <hyperlink ref="C12" location="'3 Bed Houses'!A1" display="3 Bedroom Houses" xr:uid="{00000000-0004-0000-0000-000004000000}"/>
    <hyperlink ref="C13" location="'4 Bed Houses'!A1" display="4 Bedroom Houses" xr:uid="{00000000-0004-0000-0000-000005000000}"/>
    <hyperlink ref="C15:C16" location="'Town 2'!A1" display="2 Bedroom Townhouses" xr:uid="{00000000-0004-0000-0000-000006000000}"/>
    <hyperlink ref="C16" location="'3 Bed Townhouses'!A1" display="3 Bedroom Townhouses" xr:uid="{00000000-0004-0000-0000-000007000000}"/>
    <hyperlink ref="C18" location="'Bonds held'!A1" display="Bonds Held as at 30 June 2017" xr:uid="{00000000-0004-0000-0000-000008000000}"/>
    <hyperlink ref="C15" location="'2 Bed Townhouses'!A1" display="2 Bedroom Townhouses" xr:uid="{00000000-0004-0000-0000-000009000000}"/>
    <hyperlink ref="A29" r:id="rId1" tooltip="Creative Commons Attribution 2.5 Australia Licence" display="http://creativecommons.org/licences/by/2.5/au" xr:uid="{00000000-0004-0000-0000-00000A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1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D9" sqref="D9"/>
    </sheetView>
  </sheetViews>
  <sheetFormatPr defaultRowHeight="12.5" x14ac:dyDescent="0.25"/>
  <cols>
    <col min="1" max="1" width="22.1796875" customWidth="1"/>
    <col min="2" max="2" width="10.26953125" bestFit="1" customWidth="1"/>
    <col min="3" max="3" width="9.7265625" customWidth="1"/>
    <col min="4" max="4" width="11.26953125" customWidth="1"/>
    <col min="5" max="5" width="10.7265625" customWidth="1"/>
    <col min="6" max="6" width="8.54296875" customWidth="1"/>
    <col min="7" max="7" width="14.453125" customWidth="1"/>
    <col min="8" max="8" width="10.453125" customWidth="1"/>
    <col min="9" max="9" width="10.26953125" customWidth="1"/>
    <col min="10" max="10" width="11.26953125" bestFit="1" customWidth="1"/>
    <col min="11" max="11" width="10.1796875" customWidth="1"/>
    <col min="12" max="12" width="9.1796875" style="65"/>
    <col min="13" max="13" width="16" bestFit="1" customWidth="1"/>
    <col min="14" max="14" width="8.6328125" bestFit="1" customWidth="1"/>
    <col min="15" max="15" width="7.7265625" bestFit="1" customWidth="1"/>
    <col min="16" max="16" width="10.81640625" bestFit="1" customWidth="1"/>
    <col min="17" max="17" width="17" bestFit="1" customWidth="1"/>
    <col min="18" max="18" width="5.6328125" bestFit="1" customWidth="1"/>
    <col min="19" max="19" width="22.90625" bestFit="1" customWidth="1"/>
  </cols>
  <sheetData>
    <row r="1" spans="1:14" x14ac:dyDescent="0.25">
      <c r="A1" s="61" t="s">
        <v>109</v>
      </c>
    </row>
    <row r="3" spans="1:14" ht="14" x14ac:dyDescent="0.3">
      <c r="A3" s="3" t="s">
        <v>105</v>
      </c>
    </row>
    <row r="4" spans="1:14" ht="14" x14ac:dyDescent="0.3">
      <c r="A4" s="3" t="s">
        <v>90</v>
      </c>
    </row>
    <row r="6" spans="1:14" ht="13" x14ac:dyDescent="0.3">
      <c r="A6" s="66"/>
      <c r="B6" s="67"/>
      <c r="C6" s="67"/>
      <c r="D6" s="67"/>
      <c r="E6" s="77"/>
      <c r="F6" s="80"/>
      <c r="G6" s="80"/>
      <c r="H6" s="81"/>
      <c r="I6" s="81"/>
      <c r="J6" s="81"/>
      <c r="K6" s="81"/>
    </row>
    <row r="7" spans="1:14" ht="38" x14ac:dyDescent="0.3">
      <c r="A7" s="68" t="s">
        <v>94</v>
      </c>
      <c r="B7" s="69" t="s">
        <v>97</v>
      </c>
      <c r="C7" s="69" t="s">
        <v>98</v>
      </c>
      <c r="D7" s="69" t="s">
        <v>100</v>
      </c>
      <c r="E7" s="69" t="s">
        <v>99</v>
      </c>
      <c r="F7" s="78" t="s">
        <v>89</v>
      </c>
      <c r="G7" s="83" t="s">
        <v>91</v>
      </c>
      <c r="H7" s="79" t="s">
        <v>106</v>
      </c>
      <c r="I7" s="6" t="s">
        <v>101</v>
      </c>
      <c r="J7" s="104" t="s">
        <v>106</v>
      </c>
      <c r="K7" s="74" t="s">
        <v>104</v>
      </c>
      <c r="M7" s="84"/>
      <c r="N7" s="85"/>
    </row>
    <row r="8" spans="1:14" ht="21.75" customHeight="1" x14ac:dyDescent="0.3">
      <c r="A8" s="66" t="s">
        <v>4</v>
      </c>
      <c r="B8" s="105">
        <v>154381</v>
      </c>
      <c r="C8" s="105">
        <v>119671</v>
      </c>
      <c r="D8" s="105">
        <v>43259</v>
      </c>
      <c r="E8" s="105">
        <v>2414</v>
      </c>
      <c r="F8" s="105">
        <v>1042</v>
      </c>
      <c r="G8" s="105">
        <v>10340</v>
      </c>
      <c r="H8" s="45">
        <f>SUM(B8:G8)</f>
        <v>331107</v>
      </c>
      <c r="I8" s="46">
        <f>H8/$H$21</f>
        <v>0.51595113916673552</v>
      </c>
      <c r="J8" s="45">
        <v>312780</v>
      </c>
      <c r="K8" s="47">
        <f>(H8-J8)/J8</f>
        <v>5.8593899865720313E-2</v>
      </c>
      <c r="M8" s="84"/>
      <c r="N8" s="85"/>
    </row>
    <row r="9" spans="1:14" ht="21.75" customHeight="1" x14ac:dyDescent="0.3">
      <c r="A9" s="70" t="s">
        <v>88</v>
      </c>
      <c r="B9" s="106">
        <v>31142</v>
      </c>
      <c r="C9" s="106">
        <v>38117</v>
      </c>
      <c r="D9" s="106">
        <v>14185</v>
      </c>
      <c r="E9" s="106">
        <v>616</v>
      </c>
      <c r="F9" s="106">
        <v>377</v>
      </c>
      <c r="G9" s="106">
        <v>1110</v>
      </c>
      <c r="H9" s="48">
        <f t="shared" ref="H9:H21" si="0">SUM(B9:G9)</f>
        <v>85547</v>
      </c>
      <c r="I9" s="49">
        <f t="shared" ref="I9:I21" si="1">H9/$H$21</f>
        <v>0.13330455744607247</v>
      </c>
      <c r="J9" s="50">
        <v>81668</v>
      </c>
      <c r="K9" s="51">
        <f t="shared" ref="K9:K21" si="2">(H9-J9)/J9</f>
        <v>4.7497183719449478E-2</v>
      </c>
      <c r="M9" s="84"/>
      <c r="N9" s="85"/>
    </row>
    <row r="10" spans="1:14" ht="21.75" customHeight="1" x14ac:dyDescent="0.3">
      <c r="A10" s="71" t="s">
        <v>87</v>
      </c>
      <c r="B10" s="107">
        <v>21445</v>
      </c>
      <c r="C10" s="107">
        <v>14518</v>
      </c>
      <c r="D10" s="107">
        <v>3949</v>
      </c>
      <c r="E10" s="107">
        <v>428</v>
      </c>
      <c r="F10" s="107">
        <v>80</v>
      </c>
      <c r="G10" s="107">
        <v>903</v>
      </c>
      <c r="H10" s="52">
        <f t="shared" si="0"/>
        <v>41323</v>
      </c>
      <c r="I10" s="53">
        <f t="shared" si="1"/>
        <v>6.439202108015539E-2</v>
      </c>
      <c r="J10" s="52">
        <v>39151</v>
      </c>
      <c r="K10" s="47">
        <f t="shared" si="2"/>
        <v>5.5477510152997372E-2</v>
      </c>
      <c r="M10" s="84"/>
      <c r="N10" s="85"/>
    </row>
    <row r="11" spans="1:14" ht="21.75" customHeight="1" x14ac:dyDescent="0.3">
      <c r="A11" s="70" t="s">
        <v>86</v>
      </c>
      <c r="B11" s="106">
        <v>5401</v>
      </c>
      <c r="C11" s="106">
        <v>1096</v>
      </c>
      <c r="D11" s="106">
        <v>235</v>
      </c>
      <c r="E11" s="106">
        <v>120</v>
      </c>
      <c r="F11" s="106">
        <v>24</v>
      </c>
      <c r="G11" s="106">
        <v>227</v>
      </c>
      <c r="H11" s="50">
        <f t="shared" si="0"/>
        <v>7103</v>
      </c>
      <c r="I11" s="49">
        <f t="shared" si="1"/>
        <v>1.106832818847479E-2</v>
      </c>
      <c r="J11" s="50">
        <v>6909</v>
      </c>
      <c r="K11" s="51">
        <f t="shared" si="2"/>
        <v>2.8079316833116225E-2</v>
      </c>
      <c r="M11" s="84"/>
      <c r="N11" s="85"/>
    </row>
    <row r="12" spans="1:14" ht="21.75" customHeight="1" x14ac:dyDescent="0.3">
      <c r="A12" s="71" t="s">
        <v>85</v>
      </c>
      <c r="B12" s="107">
        <v>17800</v>
      </c>
      <c r="C12" s="107">
        <v>10124</v>
      </c>
      <c r="D12" s="107">
        <v>777</v>
      </c>
      <c r="E12" s="107">
        <v>88</v>
      </c>
      <c r="F12" s="107">
        <v>111</v>
      </c>
      <c r="G12" s="107">
        <v>524</v>
      </c>
      <c r="H12" s="52">
        <f t="shared" si="0"/>
        <v>29424</v>
      </c>
      <c r="I12" s="46">
        <f t="shared" si="1"/>
        <v>4.5850272929421683E-2</v>
      </c>
      <c r="J12" s="52">
        <v>28445</v>
      </c>
      <c r="K12" s="47">
        <f t="shared" si="2"/>
        <v>3.4417296537177011E-2</v>
      </c>
      <c r="M12" s="84"/>
      <c r="N12" s="85"/>
    </row>
    <row r="13" spans="1:14" ht="21.75" customHeight="1" x14ac:dyDescent="0.3">
      <c r="A13" s="70" t="s">
        <v>84</v>
      </c>
      <c r="B13" s="106">
        <v>1915</v>
      </c>
      <c r="C13" s="106">
        <v>532</v>
      </c>
      <c r="D13" s="106">
        <v>28</v>
      </c>
      <c r="E13" s="106">
        <v>16</v>
      </c>
      <c r="F13" s="106">
        <v>13</v>
      </c>
      <c r="G13" s="106">
        <v>11</v>
      </c>
      <c r="H13" s="50">
        <f t="shared" si="0"/>
        <v>2515</v>
      </c>
      <c r="I13" s="49">
        <f t="shared" si="1"/>
        <v>3.9190265231612131E-3</v>
      </c>
      <c r="J13" s="50">
        <v>2333</v>
      </c>
      <c r="K13" s="51">
        <f t="shared" si="2"/>
        <v>7.8011144449207023E-2</v>
      </c>
      <c r="M13" s="84"/>
      <c r="N13" s="85"/>
    </row>
    <row r="14" spans="1:14" ht="21.75" customHeight="1" x14ac:dyDescent="0.3">
      <c r="A14" s="71" t="s">
        <v>83</v>
      </c>
      <c r="B14" s="107">
        <v>20012</v>
      </c>
      <c r="C14" s="107">
        <v>7764</v>
      </c>
      <c r="D14" s="107">
        <v>876</v>
      </c>
      <c r="E14" s="107">
        <v>231</v>
      </c>
      <c r="F14" s="107">
        <v>58</v>
      </c>
      <c r="G14" s="107">
        <v>137</v>
      </c>
      <c r="H14" s="52">
        <f t="shared" si="0"/>
        <v>29078</v>
      </c>
      <c r="I14" s="46">
        <f t="shared" si="1"/>
        <v>4.5311114608541453E-2</v>
      </c>
      <c r="J14" s="52">
        <v>28761</v>
      </c>
      <c r="K14" s="47">
        <f t="shared" si="2"/>
        <v>1.1021869893258231E-2</v>
      </c>
    </row>
    <row r="15" spans="1:14" ht="21.75" customHeight="1" x14ac:dyDescent="0.3">
      <c r="A15" s="70" t="s">
        <v>82</v>
      </c>
      <c r="B15" s="106">
        <v>755</v>
      </c>
      <c r="C15" s="106">
        <v>331</v>
      </c>
      <c r="D15" s="106">
        <v>3</v>
      </c>
      <c r="E15" s="106">
        <v>2</v>
      </c>
      <c r="F15" s="106">
        <v>5</v>
      </c>
      <c r="G15" s="106">
        <v>1</v>
      </c>
      <c r="H15" s="50">
        <f t="shared" si="0"/>
        <v>1097</v>
      </c>
      <c r="I15" s="49">
        <f t="shared" si="1"/>
        <v>1.7094123641780718E-3</v>
      </c>
      <c r="J15" s="50">
        <v>1036</v>
      </c>
      <c r="K15" s="51">
        <f t="shared" si="2"/>
        <v>5.8880308880308881E-2</v>
      </c>
      <c r="M15" s="84"/>
      <c r="N15" s="85"/>
    </row>
    <row r="16" spans="1:14" ht="21.75" customHeight="1" x14ac:dyDescent="0.3">
      <c r="A16" s="71" t="s">
        <v>81</v>
      </c>
      <c r="B16" s="107">
        <v>17820</v>
      </c>
      <c r="C16" s="107">
        <v>7248</v>
      </c>
      <c r="D16" s="107">
        <v>1243</v>
      </c>
      <c r="E16" s="107">
        <v>150</v>
      </c>
      <c r="F16" s="107">
        <v>109</v>
      </c>
      <c r="G16" s="107">
        <v>103</v>
      </c>
      <c r="H16" s="52">
        <f t="shared" si="0"/>
        <v>26673</v>
      </c>
      <c r="I16" s="46">
        <f t="shared" si="1"/>
        <v>4.1563496800110948E-2</v>
      </c>
      <c r="J16" s="52">
        <v>26153</v>
      </c>
      <c r="K16" s="47">
        <f t="shared" si="2"/>
        <v>1.9882996214583414E-2</v>
      </c>
      <c r="M16" s="84"/>
      <c r="N16" s="85"/>
    </row>
    <row r="17" spans="1:14" ht="21.75" customHeight="1" x14ac:dyDescent="0.3">
      <c r="A17" s="70" t="s">
        <v>39</v>
      </c>
      <c r="B17" s="106">
        <v>13473</v>
      </c>
      <c r="C17" s="106">
        <v>7358</v>
      </c>
      <c r="D17" s="106">
        <v>1129</v>
      </c>
      <c r="E17" s="106">
        <v>99</v>
      </c>
      <c r="F17" s="108">
        <v>82</v>
      </c>
      <c r="G17" s="108">
        <v>116</v>
      </c>
      <c r="H17" s="50">
        <f t="shared" si="0"/>
        <v>22257</v>
      </c>
      <c r="I17" s="49">
        <f t="shared" si="1"/>
        <v>3.4682216034194482E-2</v>
      </c>
      <c r="J17" s="50">
        <v>21938</v>
      </c>
      <c r="K17" s="51">
        <f t="shared" si="2"/>
        <v>1.4540979122982953E-2</v>
      </c>
      <c r="M17" s="84"/>
      <c r="N17" s="85"/>
    </row>
    <row r="18" spans="1:14" ht="21.75" customHeight="1" x14ac:dyDescent="0.3">
      <c r="A18" s="71" t="s">
        <v>80</v>
      </c>
      <c r="B18" s="107">
        <v>17144</v>
      </c>
      <c r="C18" s="107">
        <v>10478</v>
      </c>
      <c r="D18" s="107">
        <v>881</v>
      </c>
      <c r="E18" s="107">
        <v>57</v>
      </c>
      <c r="F18" s="107">
        <v>57</v>
      </c>
      <c r="G18" s="107">
        <v>328</v>
      </c>
      <c r="H18" s="52">
        <f t="shared" si="0"/>
        <v>28945</v>
      </c>
      <c r="I18" s="46">
        <f t="shared" si="1"/>
        <v>4.5103865889821591E-2</v>
      </c>
      <c r="J18" s="52">
        <v>28594</v>
      </c>
      <c r="K18" s="47">
        <f t="shared" si="2"/>
        <v>1.2275302511016297E-2</v>
      </c>
      <c r="M18" s="84"/>
      <c r="N18" s="85"/>
    </row>
    <row r="19" spans="1:14" ht="21.75" customHeight="1" x14ac:dyDescent="0.3">
      <c r="A19" s="70" t="s">
        <v>79</v>
      </c>
      <c r="B19" s="106">
        <v>15689</v>
      </c>
      <c r="C19" s="106">
        <v>15211</v>
      </c>
      <c r="D19" s="106">
        <v>1245</v>
      </c>
      <c r="E19" s="106">
        <v>150</v>
      </c>
      <c r="F19" s="106">
        <v>79</v>
      </c>
      <c r="G19" s="106">
        <v>273</v>
      </c>
      <c r="H19" s="50">
        <f t="shared" si="0"/>
        <v>32647</v>
      </c>
      <c r="I19" s="49">
        <f t="shared" si="1"/>
        <v>5.0872548271031458E-2</v>
      </c>
      <c r="J19" s="50">
        <v>31682</v>
      </c>
      <c r="K19" s="51">
        <f t="shared" si="2"/>
        <v>3.0458935673252953E-2</v>
      </c>
      <c r="M19" s="84"/>
      <c r="N19" s="85"/>
    </row>
    <row r="20" spans="1:14" ht="21.75" customHeight="1" x14ac:dyDescent="0.3">
      <c r="A20" s="71" t="s">
        <v>78</v>
      </c>
      <c r="B20" s="107">
        <v>2243</v>
      </c>
      <c r="C20" s="107">
        <v>1639</v>
      </c>
      <c r="D20" s="107">
        <v>52</v>
      </c>
      <c r="E20" s="107">
        <v>56</v>
      </c>
      <c r="F20" s="107">
        <v>19</v>
      </c>
      <c r="G20" s="107">
        <v>16</v>
      </c>
      <c r="H20" s="54">
        <f t="shared" si="0"/>
        <v>4025</v>
      </c>
      <c r="I20" s="46">
        <f t="shared" si="1"/>
        <v>6.2720006981009475E-3</v>
      </c>
      <c r="J20" s="54">
        <v>3895</v>
      </c>
      <c r="K20" s="46">
        <f t="shared" si="2"/>
        <v>3.3376123234916559E-2</v>
      </c>
      <c r="L20" s="73"/>
      <c r="M20" s="84"/>
      <c r="N20" s="85"/>
    </row>
    <row r="21" spans="1:14" ht="21.75" customHeight="1" x14ac:dyDescent="0.3">
      <c r="A21" s="72" t="s">
        <v>77</v>
      </c>
      <c r="B21" s="58">
        <f>SUM(B8:B20)</f>
        <v>319220</v>
      </c>
      <c r="C21" s="58">
        <f t="shared" ref="C21:F21" si="3">SUM(C8:C20)</f>
        <v>234087</v>
      </c>
      <c r="D21" s="58">
        <f t="shared" si="3"/>
        <v>67862</v>
      </c>
      <c r="E21" s="58">
        <f t="shared" si="3"/>
        <v>4427</v>
      </c>
      <c r="F21" s="58">
        <f t="shared" si="3"/>
        <v>2056</v>
      </c>
      <c r="G21" s="58">
        <f>SUM(G8:G20)</f>
        <v>14089</v>
      </c>
      <c r="H21" s="55">
        <f t="shared" si="0"/>
        <v>641741</v>
      </c>
      <c r="I21" s="56">
        <f t="shared" si="1"/>
        <v>1</v>
      </c>
      <c r="J21" s="55">
        <v>610217</v>
      </c>
      <c r="K21" s="57">
        <f t="shared" si="2"/>
        <v>5.1660311004118206E-2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30" customWidth="1"/>
    <col min="2" max="16384" width="9.1796875" style="2"/>
  </cols>
  <sheetData>
    <row r="1" spans="1:9" ht="15.5" x14ac:dyDescent="0.35">
      <c r="A1" s="1" t="s">
        <v>43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86">
        <v>350</v>
      </c>
      <c r="C6" s="28">
        <v>3619</v>
      </c>
      <c r="D6" s="12">
        <v>350</v>
      </c>
      <c r="E6" s="28">
        <v>4088</v>
      </c>
      <c r="F6" s="86">
        <v>359</v>
      </c>
      <c r="G6" s="92">
        <v>4185</v>
      </c>
      <c r="H6" s="86">
        <v>350</v>
      </c>
      <c r="I6" s="92">
        <v>4461</v>
      </c>
    </row>
    <row r="7" spans="1:9" ht="13" x14ac:dyDescent="0.3">
      <c r="A7" s="10" t="s">
        <v>5</v>
      </c>
      <c r="B7" s="29">
        <v>258</v>
      </c>
      <c r="C7" s="30">
        <v>24</v>
      </c>
      <c r="D7" s="29">
        <v>265</v>
      </c>
      <c r="E7" s="30">
        <v>21</v>
      </c>
      <c r="F7" s="87">
        <v>257.5</v>
      </c>
      <c r="G7" s="93">
        <v>36</v>
      </c>
      <c r="H7" s="87">
        <v>275</v>
      </c>
      <c r="I7" s="93">
        <v>29</v>
      </c>
    </row>
    <row r="8" spans="1:9" ht="13" x14ac:dyDescent="0.3">
      <c r="A8" s="8" t="s">
        <v>6</v>
      </c>
      <c r="B8" s="86">
        <v>370</v>
      </c>
      <c r="C8" s="28">
        <v>2344</v>
      </c>
      <c r="D8" s="12">
        <v>369</v>
      </c>
      <c r="E8" s="28">
        <v>2881</v>
      </c>
      <c r="F8" s="86">
        <v>375</v>
      </c>
      <c r="G8" s="92">
        <v>3051</v>
      </c>
      <c r="H8" s="86">
        <v>360</v>
      </c>
      <c r="I8" s="92">
        <v>3022</v>
      </c>
    </row>
    <row r="9" spans="1:9" ht="13" x14ac:dyDescent="0.3">
      <c r="A9" s="10" t="s">
        <v>7</v>
      </c>
      <c r="B9" s="87">
        <v>330</v>
      </c>
      <c r="C9" s="30">
        <v>484</v>
      </c>
      <c r="D9" s="29">
        <v>320</v>
      </c>
      <c r="E9" s="30">
        <v>437</v>
      </c>
      <c r="F9" s="87">
        <v>340</v>
      </c>
      <c r="G9" s="93">
        <v>388</v>
      </c>
      <c r="H9" s="87">
        <v>332.5</v>
      </c>
      <c r="I9" s="93">
        <v>512</v>
      </c>
    </row>
    <row r="10" spans="1:9" ht="13" x14ac:dyDescent="0.3">
      <c r="A10" s="8" t="s">
        <v>8</v>
      </c>
      <c r="B10" s="86">
        <v>300</v>
      </c>
      <c r="C10" s="28">
        <v>134</v>
      </c>
      <c r="D10" s="12">
        <v>265</v>
      </c>
      <c r="E10" s="28">
        <v>101</v>
      </c>
      <c r="F10" s="86">
        <v>264</v>
      </c>
      <c r="G10" s="92">
        <v>117</v>
      </c>
      <c r="H10" s="86">
        <v>275</v>
      </c>
      <c r="I10" s="92">
        <v>128</v>
      </c>
    </row>
    <row r="11" spans="1:9" ht="13" x14ac:dyDescent="0.3">
      <c r="A11" s="10" t="s">
        <v>9</v>
      </c>
      <c r="B11" s="87">
        <v>345</v>
      </c>
      <c r="C11" s="30">
        <v>123</v>
      </c>
      <c r="D11" s="29">
        <v>350</v>
      </c>
      <c r="E11" s="30">
        <v>134</v>
      </c>
      <c r="F11" s="87">
        <v>355</v>
      </c>
      <c r="G11" s="93">
        <v>97</v>
      </c>
      <c r="H11" s="87">
        <v>330</v>
      </c>
      <c r="I11" s="93">
        <v>197</v>
      </c>
    </row>
    <row r="12" spans="1:9" ht="13" x14ac:dyDescent="0.3">
      <c r="A12" s="8" t="s">
        <v>10</v>
      </c>
      <c r="B12" s="86">
        <v>280</v>
      </c>
      <c r="C12" s="28">
        <v>35</v>
      </c>
      <c r="D12" s="12">
        <v>280</v>
      </c>
      <c r="E12" s="28">
        <v>31</v>
      </c>
      <c r="F12" s="86">
        <v>262.5</v>
      </c>
      <c r="G12" s="92">
        <v>32</v>
      </c>
      <c r="H12" s="86">
        <v>297.5</v>
      </c>
      <c r="I12" s="92">
        <v>30</v>
      </c>
    </row>
    <row r="13" spans="1:9" ht="13" x14ac:dyDescent="0.3">
      <c r="A13" s="10" t="s">
        <v>11</v>
      </c>
      <c r="B13" s="87">
        <v>269</v>
      </c>
      <c r="C13" s="30">
        <v>182</v>
      </c>
      <c r="D13" s="29">
        <v>275</v>
      </c>
      <c r="E13" s="30">
        <v>185</v>
      </c>
      <c r="F13" s="87">
        <v>280</v>
      </c>
      <c r="G13" s="93">
        <v>175</v>
      </c>
      <c r="H13" s="87">
        <v>275</v>
      </c>
      <c r="I13" s="93">
        <v>210</v>
      </c>
    </row>
    <row r="14" spans="1:9" ht="13" x14ac:dyDescent="0.3">
      <c r="A14" s="8" t="s">
        <v>12</v>
      </c>
      <c r="B14" s="86">
        <v>250</v>
      </c>
      <c r="C14" s="28">
        <v>23</v>
      </c>
      <c r="D14" s="12">
        <v>277.5</v>
      </c>
      <c r="E14" s="28">
        <v>38</v>
      </c>
      <c r="F14" s="86">
        <v>282.5</v>
      </c>
      <c r="G14" s="92">
        <v>50</v>
      </c>
      <c r="H14" s="86">
        <v>280</v>
      </c>
      <c r="I14" s="92">
        <v>76</v>
      </c>
    </row>
    <row r="15" spans="1:9" ht="13" x14ac:dyDescent="0.3">
      <c r="A15" s="10" t="s">
        <v>13</v>
      </c>
      <c r="B15" s="87">
        <v>295</v>
      </c>
      <c r="C15" s="30">
        <v>123</v>
      </c>
      <c r="D15" s="29">
        <v>320</v>
      </c>
      <c r="E15" s="30">
        <v>129</v>
      </c>
      <c r="F15" s="87">
        <v>350</v>
      </c>
      <c r="G15" s="93">
        <v>122</v>
      </c>
      <c r="H15" s="87">
        <v>355</v>
      </c>
      <c r="I15" s="93">
        <v>136</v>
      </c>
    </row>
    <row r="16" spans="1:9" ht="13" x14ac:dyDescent="0.3">
      <c r="A16" s="8" t="s">
        <v>75</v>
      </c>
      <c r="B16" s="12" t="s">
        <v>103</v>
      </c>
      <c r="C16" s="28" t="s">
        <v>103</v>
      </c>
      <c r="D16" s="12" t="s">
        <v>102</v>
      </c>
      <c r="E16" s="28">
        <v>3</v>
      </c>
      <c r="F16" s="86" t="s">
        <v>102</v>
      </c>
      <c r="G16" s="92">
        <v>2</v>
      </c>
      <c r="H16" s="86">
        <v>282.5</v>
      </c>
      <c r="I16" s="92">
        <v>8</v>
      </c>
    </row>
    <row r="17" spans="1:9" ht="13" x14ac:dyDescent="0.3">
      <c r="A17" s="10" t="s">
        <v>14</v>
      </c>
      <c r="B17" s="87">
        <v>298</v>
      </c>
      <c r="C17" s="30">
        <v>137</v>
      </c>
      <c r="D17" s="29">
        <v>298</v>
      </c>
      <c r="E17" s="30">
        <v>117</v>
      </c>
      <c r="F17" s="87">
        <v>320</v>
      </c>
      <c r="G17" s="93">
        <v>100</v>
      </c>
      <c r="H17" s="87">
        <v>310</v>
      </c>
      <c r="I17" s="93">
        <v>100</v>
      </c>
    </row>
    <row r="18" spans="1:9" ht="13" x14ac:dyDescent="0.3">
      <c r="A18" s="8" t="s">
        <v>74</v>
      </c>
      <c r="B18" s="86">
        <v>250</v>
      </c>
      <c r="C18" s="28">
        <v>10</v>
      </c>
      <c r="D18" s="12">
        <v>208</v>
      </c>
      <c r="E18" s="28">
        <v>11</v>
      </c>
      <c r="F18" s="86">
        <v>215</v>
      </c>
      <c r="G18" s="92">
        <v>15</v>
      </c>
      <c r="H18" s="86">
        <v>250</v>
      </c>
      <c r="I18" s="92">
        <v>13</v>
      </c>
    </row>
    <row r="19" spans="1:9" ht="13" x14ac:dyDescent="0.3">
      <c r="A19" s="13" t="s">
        <v>73</v>
      </c>
      <c r="B19" s="31" t="s">
        <v>102</v>
      </c>
      <c r="C19" s="32">
        <v>4</v>
      </c>
      <c r="D19" s="31" t="s">
        <v>102</v>
      </c>
      <c r="E19" s="32">
        <v>2</v>
      </c>
      <c r="F19" s="88" t="s">
        <v>102</v>
      </c>
      <c r="G19" s="94">
        <v>2</v>
      </c>
      <c r="H19" s="88">
        <v>200</v>
      </c>
      <c r="I19" s="94">
        <v>5</v>
      </c>
    </row>
    <row r="20" spans="1:9" ht="13" x14ac:dyDescent="0.3">
      <c r="A20" s="8" t="s">
        <v>72</v>
      </c>
      <c r="B20" s="12">
        <v>202</v>
      </c>
      <c r="C20" s="28">
        <v>5</v>
      </c>
      <c r="D20" s="12">
        <v>260</v>
      </c>
      <c r="E20" s="28">
        <v>14</v>
      </c>
      <c r="F20" s="86">
        <v>235</v>
      </c>
      <c r="G20" s="92">
        <v>16</v>
      </c>
      <c r="H20" s="86">
        <v>235</v>
      </c>
      <c r="I20" s="92">
        <v>14</v>
      </c>
    </row>
    <row r="21" spans="1:9" ht="13" x14ac:dyDescent="0.3">
      <c r="A21" s="13" t="s">
        <v>15</v>
      </c>
      <c r="B21" s="31">
        <v>184</v>
      </c>
      <c r="C21" s="32">
        <v>52</v>
      </c>
      <c r="D21" s="31">
        <v>220</v>
      </c>
      <c r="E21" s="32">
        <v>35</v>
      </c>
      <c r="F21" s="88">
        <v>250</v>
      </c>
      <c r="G21" s="94">
        <v>42</v>
      </c>
      <c r="H21" s="88">
        <v>245</v>
      </c>
      <c r="I21" s="94">
        <v>43</v>
      </c>
    </row>
    <row r="22" spans="1:9" ht="13" x14ac:dyDescent="0.3">
      <c r="A22" s="8" t="s">
        <v>16</v>
      </c>
      <c r="B22" s="86">
        <v>230</v>
      </c>
      <c r="C22" s="28">
        <v>70</v>
      </c>
      <c r="D22" s="12">
        <v>232.5</v>
      </c>
      <c r="E22" s="28">
        <v>62</v>
      </c>
      <c r="F22" s="86">
        <v>250</v>
      </c>
      <c r="G22" s="92">
        <v>60</v>
      </c>
      <c r="H22" s="86">
        <v>260</v>
      </c>
      <c r="I22" s="92">
        <v>78</v>
      </c>
    </row>
    <row r="23" spans="1:9" ht="13" x14ac:dyDescent="0.3">
      <c r="A23" s="13" t="s">
        <v>37</v>
      </c>
      <c r="B23" s="88">
        <v>230</v>
      </c>
      <c r="C23" s="32">
        <v>298</v>
      </c>
      <c r="D23" s="31">
        <v>230</v>
      </c>
      <c r="E23" s="32">
        <v>272</v>
      </c>
      <c r="F23" s="88">
        <v>240</v>
      </c>
      <c r="G23" s="94">
        <v>281</v>
      </c>
      <c r="H23" s="88">
        <v>260</v>
      </c>
      <c r="I23" s="94">
        <v>372</v>
      </c>
    </row>
    <row r="24" spans="1:9" ht="13" x14ac:dyDescent="0.3">
      <c r="A24" s="8" t="s">
        <v>71</v>
      </c>
      <c r="B24" s="12" t="s">
        <v>102</v>
      </c>
      <c r="C24" s="28">
        <v>2</v>
      </c>
      <c r="D24" s="12" t="s">
        <v>102</v>
      </c>
      <c r="E24" s="28">
        <v>1</v>
      </c>
      <c r="F24" s="86" t="s">
        <v>102</v>
      </c>
      <c r="G24" s="92">
        <v>2</v>
      </c>
      <c r="H24" s="86" t="s">
        <v>102</v>
      </c>
      <c r="I24" s="92">
        <v>2</v>
      </c>
    </row>
    <row r="25" spans="1:9" ht="13" x14ac:dyDescent="0.3">
      <c r="A25" s="13" t="s">
        <v>70</v>
      </c>
      <c r="B25" s="88">
        <v>175</v>
      </c>
      <c r="C25" s="32">
        <v>17</v>
      </c>
      <c r="D25" s="31">
        <v>205</v>
      </c>
      <c r="E25" s="32">
        <v>18</v>
      </c>
      <c r="F25" s="88">
        <v>225</v>
      </c>
      <c r="G25" s="94">
        <v>16</v>
      </c>
      <c r="H25" s="88">
        <v>230</v>
      </c>
      <c r="I25" s="94">
        <v>19</v>
      </c>
    </row>
    <row r="26" spans="1:9" ht="13" x14ac:dyDescent="0.3">
      <c r="A26" s="15" t="s">
        <v>69</v>
      </c>
      <c r="B26" s="33" t="s">
        <v>102</v>
      </c>
      <c r="C26" s="34">
        <v>2</v>
      </c>
      <c r="D26" s="33" t="s">
        <v>102</v>
      </c>
      <c r="E26" s="34">
        <v>4</v>
      </c>
      <c r="F26" s="89" t="s">
        <v>102</v>
      </c>
      <c r="G26" s="95">
        <v>2</v>
      </c>
      <c r="H26" s="89" t="s">
        <v>102</v>
      </c>
      <c r="I26" s="95">
        <v>1</v>
      </c>
    </row>
    <row r="27" spans="1:9" ht="13" x14ac:dyDescent="0.3">
      <c r="A27" s="13" t="s">
        <v>17</v>
      </c>
      <c r="B27" s="88">
        <v>105</v>
      </c>
      <c r="C27" s="32">
        <v>28</v>
      </c>
      <c r="D27" s="31">
        <v>110</v>
      </c>
      <c r="E27" s="32">
        <v>28</v>
      </c>
      <c r="F27" s="88">
        <v>144</v>
      </c>
      <c r="G27" s="94">
        <v>34</v>
      </c>
      <c r="H27" s="88">
        <v>160</v>
      </c>
      <c r="I27" s="94">
        <v>25</v>
      </c>
    </row>
    <row r="28" spans="1:9" ht="15" x14ac:dyDescent="0.3">
      <c r="A28" s="10" t="s">
        <v>62</v>
      </c>
      <c r="B28" s="87">
        <v>350</v>
      </c>
      <c r="C28" s="30">
        <v>1173</v>
      </c>
      <c r="D28" s="29">
        <v>345</v>
      </c>
      <c r="E28" s="30">
        <v>1095</v>
      </c>
      <c r="F28" s="87">
        <v>350</v>
      </c>
      <c r="G28" s="93">
        <v>1067</v>
      </c>
      <c r="H28" s="87">
        <v>350</v>
      </c>
      <c r="I28" s="93">
        <v>1481</v>
      </c>
    </row>
    <row r="29" spans="1:9" ht="13" x14ac:dyDescent="0.3">
      <c r="A29" s="15" t="s">
        <v>19</v>
      </c>
      <c r="B29" s="89">
        <v>345</v>
      </c>
      <c r="C29" s="34">
        <v>68</v>
      </c>
      <c r="D29" s="33">
        <v>345</v>
      </c>
      <c r="E29" s="34">
        <v>932</v>
      </c>
      <c r="F29" s="89">
        <v>360</v>
      </c>
      <c r="G29" s="95">
        <v>903</v>
      </c>
      <c r="H29" s="89">
        <v>350</v>
      </c>
      <c r="I29" s="95">
        <v>1304</v>
      </c>
    </row>
    <row r="30" spans="1:9" s="18" customFormat="1" ht="13" x14ac:dyDescent="0.3">
      <c r="A30" s="17" t="s">
        <v>18</v>
      </c>
      <c r="B30" s="87">
        <v>350</v>
      </c>
      <c r="C30" s="30">
        <v>999</v>
      </c>
      <c r="D30" s="29">
        <v>350</v>
      </c>
      <c r="E30" s="30">
        <v>70</v>
      </c>
      <c r="F30" s="87">
        <v>350</v>
      </c>
      <c r="G30" s="93">
        <v>68</v>
      </c>
      <c r="H30" s="87">
        <v>350</v>
      </c>
      <c r="I30" s="93">
        <v>84</v>
      </c>
    </row>
    <row r="31" spans="1:9" s="18" customFormat="1" ht="13" x14ac:dyDescent="0.3">
      <c r="A31" s="19" t="s">
        <v>20</v>
      </c>
      <c r="B31" s="89">
        <v>340</v>
      </c>
      <c r="C31" s="34">
        <v>77</v>
      </c>
      <c r="D31" s="33">
        <v>325</v>
      </c>
      <c r="E31" s="34">
        <v>67</v>
      </c>
      <c r="F31" s="89">
        <v>305</v>
      </c>
      <c r="G31" s="95">
        <v>70</v>
      </c>
      <c r="H31" s="89">
        <v>350</v>
      </c>
      <c r="I31" s="95">
        <v>66</v>
      </c>
    </row>
    <row r="32" spans="1:9" s="18" customFormat="1" ht="13" x14ac:dyDescent="0.3">
      <c r="A32" s="17" t="s">
        <v>21</v>
      </c>
      <c r="B32" s="29">
        <v>261</v>
      </c>
      <c r="C32" s="30">
        <v>29</v>
      </c>
      <c r="D32" s="29">
        <v>285</v>
      </c>
      <c r="E32" s="30">
        <v>26</v>
      </c>
      <c r="F32" s="87">
        <v>297.5</v>
      </c>
      <c r="G32" s="93">
        <v>26</v>
      </c>
      <c r="H32" s="87">
        <v>310</v>
      </c>
      <c r="I32" s="93">
        <v>27</v>
      </c>
    </row>
    <row r="33" spans="1:9" s="18" customFormat="1" ht="13" x14ac:dyDescent="0.3">
      <c r="A33" s="19" t="s">
        <v>22</v>
      </c>
      <c r="B33" s="89">
        <v>185</v>
      </c>
      <c r="C33" s="34">
        <v>28</v>
      </c>
      <c r="D33" s="33">
        <v>174.4</v>
      </c>
      <c r="E33" s="34">
        <v>33</v>
      </c>
      <c r="F33" s="89">
        <v>220</v>
      </c>
      <c r="G33" s="95">
        <v>45</v>
      </c>
      <c r="H33" s="89">
        <v>220</v>
      </c>
      <c r="I33" s="95">
        <v>48</v>
      </c>
    </row>
    <row r="34" spans="1:9" s="18" customFormat="1" ht="13" x14ac:dyDescent="0.3">
      <c r="A34" s="20" t="s">
        <v>23</v>
      </c>
      <c r="B34" s="88">
        <v>200</v>
      </c>
      <c r="C34" s="32">
        <v>35</v>
      </c>
      <c r="D34" s="31">
        <v>220</v>
      </c>
      <c r="E34" s="32">
        <v>33</v>
      </c>
      <c r="F34" s="88">
        <v>220</v>
      </c>
      <c r="G34" s="94">
        <v>25</v>
      </c>
      <c r="H34" s="88">
        <v>200</v>
      </c>
      <c r="I34" s="94">
        <v>38</v>
      </c>
    </row>
    <row r="35" spans="1:9" s="18" customFormat="1" ht="13" x14ac:dyDescent="0.3">
      <c r="A35" s="19" t="s">
        <v>38</v>
      </c>
      <c r="B35" s="89">
        <v>220</v>
      </c>
      <c r="C35" s="34">
        <v>197</v>
      </c>
      <c r="D35" s="33">
        <v>240</v>
      </c>
      <c r="E35" s="34">
        <v>183</v>
      </c>
      <c r="F35" s="89">
        <v>230</v>
      </c>
      <c r="G35" s="95">
        <v>160</v>
      </c>
      <c r="H35" s="89">
        <v>240</v>
      </c>
      <c r="I35" s="95">
        <v>202</v>
      </c>
    </row>
    <row r="36" spans="1:9" s="18" customFormat="1" ht="13" x14ac:dyDescent="0.3">
      <c r="A36" s="20" t="s">
        <v>68</v>
      </c>
      <c r="B36" s="31">
        <v>177</v>
      </c>
      <c r="C36" s="32">
        <v>11</v>
      </c>
      <c r="D36" s="31" t="s">
        <v>102</v>
      </c>
      <c r="E36" s="32">
        <v>3</v>
      </c>
      <c r="F36" s="88">
        <v>180</v>
      </c>
      <c r="G36" s="94">
        <v>5</v>
      </c>
      <c r="H36" s="88" t="s">
        <v>102</v>
      </c>
      <c r="I36" s="94">
        <v>2</v>
      </c>
    </row>
    <row r="37" spans="1:9" s="18" customFormat="1" ht="13" x14ac:dyDescent="0.3">
      <c r="A37" s="19" t="s">
        <v>24</v>
      </c>
      <c r="B37" s="33">
        <v>278</v>
      </c>
      <c r="C37" s="34">
        <v>132</v>
      </c>
      <c r="D37" s="33">
        <v>250</v>
      </c>
      <c r="E37" s="34">
        <v>109</v>
      </c>
      <c r="F37" s="89">
        <v>250</v>
      </c>
      <c r="G37" s="95">
        <v>107</v>
      </c>
      <c r="H37" s="89">
        <v>240</v>
      </c>
      <c r="I37" s="95">
        <v>140</v>
      </c>
    </row>
    <row r="38" spans="1:9" s="18" customFormat="1" ht="13" x14ac:dyDescent="0.3">
      <c r="A38" s="20" t="s">
        <v>39</v>
      </c>
      <c r="B38" s="31">
        <v>169</v>
      </c>
      <c r="C38" s="32">
        <v>100</v>
      </c>
      <c r="D38" s="31">
        <v>200</v>
      </c>
      <c r="E38" s="32">
        <v>99</v>
      </c>
      <c r="F38" s="88">
        <v>230</v>
      </c>
      <c r="G38" s="94">
        <v>116</v>
      </c>
      <c r="H38" s="88">
        <v>270</v>
      </c>
      <c r="I38" s="94">
        <v>84</v>
      </c>
    </row>
    <row r="39" spans="1:9" s="18" customFormat="1" ht="13" x14ac:dyDescent="0.3">
      <c r="A39" s="19" t="s">
        <v>67</v>
      </c>
      <c r="B39" s="33" t="s">
        <v>102</v>
      </c>
      <c r="C39" s="34">
        <v>4</v>
      </c>
      <c r="D39" s="33">
        <v>210</v>
      </c>
      <c r="E39" s="34">
        <v>16</v>
      </c>
      <c r="F39" s="89">
        <v>205</v>
      </c>
      <c r="G39" s="95">
        <v>12</v>
      </c>
      <c r="H39" s="89">
        <v>210</v>
      </c>
      <c r="I39" s="95">
        <v>11</v>
      </c>
    </row>
    <row r="40" spans="1:9" s="18" customFormat="1" ht="13" x14ac:dyDescent="0.3">
      <c r="A40" s="20" t="s">
        <v>25</v>
      </c>
      <c r="B40" s="88">
        <v>225</v>
      </c>
      <c r="C40" s="32">
        <v>21</v>
      </c>
      <c r="D40" s="31">
        <v>185</v>
      </c>
      <c r="E40" s="32">
        <v>14</v>
      </c>
      <c r="F40" s="88">
        <v>245</v>
      </c>
      <c r="G40" s="94">
        <v>18</v>
      </c>
      <c r="H40" s="88">
        <v>207.5</v>
      </c>
      <c r="I40" s="94">
        <v>18</v>
      </c>
    </row>
    <row r="41" spans="1:9" s="18" customFormat="1" ht="13" x14ac:dyDescent="0.3">
      <c r="A41" s="19" t="s">
        <v>26</v>
      </c>
      <c r="B41" s="89">
        <v>160</v>
      </c>
      <c r="C41" s="34">
        <v>46</v>
      </c>
      <c r="D41" s="33">
        <v>157.5</v>
      </c>
      <c r="E41" s="34">
        <v>36</v>
      </c>
      <c r="F41" s="89">
        <v>180</v>
      </c>
      <c r="G41" s="95">
        <v>27</v>
      </c>
      <c r="H41" s="89">
        <v>200</v>
      </c>
      <c r="I41" s="95">
        <v>37</v>
      </c>
    </row>
    <row r="42" spans="1:9" s="18" customFormat="1" ht="13" x14ac:dyDescent="0.3">
      <c r="A42" s="20" t="s">
        <v>27</v>
      </c>
      <c r="B42" s="88">
        <v>250</v>
      </c>
      <c r="C42" s="32">
        <v>31</v>
      </c>
      <c r="D42" s="31">
        <v>260</v>
      </c>
      <c r="E42" s="32">
        <v>21</v>
      </c>
      <c r="F42" s="88">
        <v>235</v>
      </c>
      <c r="G42" s="94">
        <v>29</v>
      </c>
      <c r="H42" s="88">
        <v>260</v>
      </c>
      <c r="I42" s="94">
        <v>30</v>
      </c>
    </row>
    <row r="43" spans="1:9" s="18" customFormat="1" ht="13" x14ac:dyDescent="0.3">
      <c r="A43" s="19" t="s">
        <v>28</v>
      </c>
      <c r="B43" s="89">
        <v>250</v>
      </c>
      <c r="C43" s="34">
        <v>35</v>
      </c>
      <c r="D43" s="33">
        <v>260</v>
      </c>
      <c r="E43" s="34">
        <v>35</v>
      </c>
      <c r="F43" s="89">
        <v>265</v>
      </c>
      <c r="G43" s="95">
        <v>49</v>
      </c>
      <c r="H43" s="89">
        <v>261</v>
      </c>
      <c r="I43" s="95">
        <v>50</v>
      </c>
    </row>
    <row r="44" spans="1:9" s="18" customFormat="1" ht="13" x14ac:dyDescent="0.3">
      <c r="A44" s="20" t="s">
        <v>29</v>
      </c>
      <c r="B44" s="88">
        <v>220</v>
      </c>
      <c r="C44" s="32">
        <v>56</v>
      </c>
      <c r="D44" s="31">
        <v>240</v>
      </c>
      <c r="E44" s="32">
        <v>41</v>
      </c>
      <c r="F44" s="88">
        <v>237.5</v>
      </c>
      <c r="G44" s="94">
        <v>40</v>
      </c>
      <c r="H44" s="88">
        <v>237.5</v>
      </c>
      <c r="I44" s="94">
        <v>38</v>
      </c>
    </row>
    <row r="45" spans="1:9" s="18" customFormat="1" ht="13" x14ac:dyDescent="0.3">
      <c r="A45" s="19" t="s">
        <v>30</v>
      </c>
      <c r="B45" s="89">
        <v>230</v>
      </c>
      <c r="C45" s="34">
        <v>34</v>
      </c>
      <c r="D45" s="33">
        <v>230</v>
      </c>
      <c r="E45" s="34">
        <v>27</v>
      </c>
      <c r="F45" s="89">
        <v>200</v>
      </c>
      <c r="G45" s="95">
        <v>37</v>
      </c>
      <c r="H45" s="89">
        <v>254.42500000000001</v>
      </c>
      <c r="I45" s="95">
        <v>22</v>
      </c>
    </row>
    <row r="46" spans="1:9" s="18" customFormat="1" ht="13" x14ac:dyDescent="0.3">
      <c r="A46" s="20" t="s">
        <v>31</v>
      </c>
      <c r="B46" s="88">
        <v>150</v>
      </c>
      <c r="C46" s="32">
        <v>33</v>
      </c>
      <c r="D46" s="31">
        <v>160</v>
      </c>
      <c r="E46" s="32">
        <v>35</v>
      </c>
      <c r="F46" s="88">
        <v>165</v>
      </c>
      <c r="G46" s="94">
        <v>41</v>
      </c>
      <c r="H46" s="88">
        <v>220</v>
      </c>
      <c r="I46" s="94">
        <v>38</v>
      </c>
    </row>
    <row r="47" spans="1:9" s="18" customFormat="1" ht="13" x14ac:dyDescent="0.3">
      <c r="A47" s="19" t="s">
        <v>66</v>
      </c>
      <c r="B47" s="33" t="s">
        <v>102</v>
      </c>
      <c r="C47" s="34">
        <v>3</v>
      </c>
      <c r="D47" s="33">
        <v>145</v>
      </c>
      <c r="E47" s="34">
        <v>6</v>
      </c>
      <c r="F47" s="89" t="s">
        <v>102</v>
      </c>
      <c r="G47" s="95">
        <v>4</v>
      </c>
      <c r="H47" s="89" t="s">
        <v>102</v>
      </c>
      <c r="I47" s="95">
        <v>3</v>
      </c>
    </row>
    <row r="48" spans="1:9" s="18" customFormat="1" ht="13" x14ac:dyDescent="0.3">
      <c r="A48" s="26" t="s">
        <v>76</v>
      </c>
      <c r="B48" s="88">
        <v>290</v>
      </c>
      <c r="C48" s="32">
        <v>277</v>
      </c>
      <c r="D48" s="31">
        <v>290</v>
      </c>
      <c r="E48" s="32">
        <v>259</v>
      </c>
      <c r="F48" s="88">
        <v>290</v>
      </c>
      <c r="G48" s="94">
        <v>239</v>
      </c>
      <c r="H48" s="88">
        <v>300</v>
      </c>
      <c r="I48" s="94">
        <v>286</v>
      </c>
    </row>
    <row r="49" spans="1:9" s="18" customFormat="1" ht="13" x14ac:dyDescent="0.3">
      <c r="A49" s="19" t="s">
        <v>40</v>
      </c>
      <c r="B49" s="89">
        <v>300</v>
      </c>
      <c r="C49" s="34">
        <v>72</v>
      </c>
      <c r="D49" s="33">
        <v>300</v>
      </c>
      <c r="E49" s="34">
        <v>69</v>
      </c>
      <c r="F49" s="89">
        <v>300</v>
      </c>
      <c r="G49" s="95">
        <v>54</v>
      </c>
      <c r="H49" s="89">
        <v>300</v>
      </c>
      <c r="I49" s="95">
        <v>70</v>
      </c>
    </row>
    <row r="50" spans="1:9" s="18" customFormat="1" ht="13" x14ac:dyDescent="0.3">
      <c r="A50" s="20" t="s">
        <v>41</v>
      </c>
      <c r="B50" s="88">
        <v>290</v>
      </c>
      <c r="C50" s="32">
        <v>197</v>
      </c>
      <c r="D50" s="31">
        <v>280</v>
      </c>
      <c r="E50" s="32">
        <v>174</v>
      </c>
      <c r="F50" s="88">
        <v>285</v>
      </c>
      <c r="G50" s="94">
        <v>164</v>
      </c>
      <c r="H50" s="88">
        <v>310</v>
      </c>
      <c r="I50" s="94">
        <v>198</v>
      </c>
    </row>
    <row r="51" spans="1:9" s="18" customFormat="1" ht="15" x14ac:dyDescent="0.3">
      <c r="A51" s="75" t="s">
        <v>96</v>
      </c>
      <c r="B51" s="89">
        <v>305</v>
      </c>
      <c r="C51" s="34">
        <v>35</v>
      </c>
      <c r="D51" s="33">
        <v>320</v>
      </c>
      <c r="E51" s="34">
        <v>37</v>
      </c>
      <c r="F51" s="89">
        <v>295</v>
      </c>
      <c r="G51" s="95">
        <v>23</v>
      </c>
      <c r="H51" s="89">
        <v>330</v>
      </c>
      <c r="I51" s="95">
        <v>57</v>
      </c>
    </row>
    <row r="52" spans="1:9" s="18" customFormat="1" ht="13" x14ac:dyDescent="0.3">
      <c r="A52" s="19" t="s">
        <v>32</v>
      </c>
      <c r="B52" s="89">
        <v>190</v>
      </c>
      <c r="C52" s="34">
        <v>65</v>
      </c>
      <c r="D52" s="33">
        <v>185</v>
      </c>
      <c r="E52" s="34">
        <v>66</v>
      </c>
      <c r="F52" s="89">
        <v>190</v>
      </c>
      <c r="G52" s="95">
        <v>76</v>
      </c>
      <c r="H52" s="89">
        <v>200</v>
      </c>
      <c r="I52" s="95">
        <v>52</v>
      </c>
    </row>
    <row r="53" spans="1:9" s="18" customFormat="1" ht="13" x14ac:dyDescent="0.3">
      <c r="A53" s="20" t="s">
        <v>33</v>
      </c>
      <c r="B53" s="31">
        <v>208</v>
      </c>
      <c r="C53" s="32">
        <v>146</v>
      </c>
      <c r="D53" s="31">
        <v>200</v>
      </c>
      <c r="E53" s="32">
        <v>146</v>
      </c>
      <c r="F53" s="88">
        <v>230</v>
      </c>
      <c r="G53" s="94">
        <v>128</v>
      </c>
      <c r="H53" s="88">
        <v>240</v>
      </c>
      <c r="I53" s="94">
        <v>127</v>
      </c>
    </row>
    <row r="54" spans="1:9" s="18" customFormat="1" ht="13.5" thickBot="1" x14ac:dyDescent="0.35">
      <c r="A54" s="21" t="s">
        <v>65</v>
      </c>
      <c r="B54" s="90">
        <v>140</v>
      </c>
      <c r="C54" s="36">
        <v>10</v>
      </c>
      <c r="D54" s="35">
        <v>172.5</v>
      </c>
      <c r="E54" s="36">
        <v>10</v>
      </c>
      <c r="F54" s="90">
        <v>175</v>
      </c>
      <c r="G54" s="96">
        <v>7</v>
      </c>
      <c r="H54" s="90">
        <v>148.69999999999999</v>
      </c>
      <c r="I54" s="96">
        <v>8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31.1796875" customWidth="1"/>
    <col min="2" max="16384" width="9.1796875" style="2"/>
  </cols>
  <sheetData>
    <row r="1" spans="1:9" ht="15.5" x14ac:dyDescent="0.35">
      <c r="A1" s="1" t="s">
        <v>0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86">
        <v>410</v>
      </c>
      <c r="C6" s="9">
        <v>6149</v>
      </c>
      <c r="D6" s="12">
        <v>420</v>
      </c>
      <c r="E6" s="9">
        <v>5640</v>
      </c>
      <c r="F6" s="86">
        <v>430</v>
      </c>
      <c r="G6" s="97">
        <v>5301</v>
      </c>
      <c r="H6" s="86">
        <v>425</v>
      </c>
      <c r="I6" s="97">
        <v>6605</v>
      </c>
    </row>
    <row r="7" spans="1:9" ht="13" x14ac:dyDescent="0.3">
      <c r="A7" s="10" t="s">
        <v>5</v>
      </c>
      <c r="B7" s="87">
        <v>395</v>
      </c>
      <c r="C7" s="11">
        <v>77</v>
      </c>
      <c r="D7" s="29">
        <v>360</v>
      </c>
      <c r="E7" s="11">
        <v>69</v>
      </c>
      <c r="F7" s="87">
        <v>370</v>
      </c>
      <c r="G7" s="98">
        <v>63</v>
      </c>
      <c r="H7" s="87">
        <v>377.5</v>
      </c>
      <c r="I7" s="98">
        <v>66</v>
      </c>
    </row>
    <row r="8" spans="1:9" ht="13" x14ac:dyDescent="0.3">
      <c r="A8" s="8" t="s">
        <v>6</v>
      </c>
      <c r="B8" s="86">
        <v>480</v>
      </c>
      <c r="C8" s="9">
        <v>2671</v>
      </c>
      <c r="D8" s="12">
        <v>490</v>
      </c>
      <c r="E8" s="9">
        <v>2507</v>
      </c>
      <c r="F8" s="86">
        <v>500</v>
      </c>
      <c r="G8" s="97">
        <v>2410</v>
      </c>
      <c r="H8" s="86">
        <v>470</v>
      </c>
      <c r="I8" s="97">
        <v>3420</v>
      </c>
    </row>
    <row r="9" spans="1:9" ht="13" x14ac:dyDescent="0.3">
      <c r="A9" s="10" t="s">
        <v>7</v>
      </c>
      <c r="B9" s="87">
        <v>375</v>
      </c>
      <c r="C9" s="11">
        <v>1228</v>
      </c>
      <c r="D9" s="29">
        <v>375</v>
      </c>
      <c r="E9" s="11">
        <v>1047</v>
      </c>
      <c r="F9" s="87">
        <v>390</v>
      </c>
      <c r="G9" s="98">
        <v>953</v>
      </c>
      <c r="H9" s="87">
        <v>390</v>
      </c>
      <c r="I9" s="98">
        <v>1082</v>
      </c>
    </row>
    <row r="10" spans="1:9" ht="13" x14ac:dyDescent="0.3">
      <c r="A10" s="8" t="s">
        <v>8</v>
      </c>
      <c r="B10" s="86">
        <v>350</v>
      </c>
      <c r="C10" s="9">
        <v>347</v>
      </c>
      <c r="D10" s="12">
        <v>350</v>
      </c>
      <c r="E10" s="9">
        <v>291</v>
      </c>
      <c r="F10" s="86">
        <v>365</v>
      </c>
      <c r="G10" s="97">
        <v>255</v>
      </c>
      <c r="H10" s="86">
        <v>370</v>
      </c>
      <c r="I10" s="97">
        <v>266</v>
      </c>
    </row>
    <row r="11" spans="1:9" ht="13" x14ac:dyDescent="0.3">
      <c r="A11" s="10" t="s">
        <v>9</v>
      </c>
      <c r="B11" s="87">
        <v>425</v>
      </c>
      <c r="C11" s="11">
        <v>187</v>
      </c>
      <c r="D11" s="29">
        <v>420</v>
      </c>
      <c r="E11" s="11">
        <v>168</v>
      </c>
      <c r="F11" s="87">
        <v>427.5</v>
      </c>
      <c r="G11" s="98">
        <v>158</v>
      </c>
      <c r="H11" s="87">
        <v>402.5</v>
      </c>
      <c r="I11" s="98">
        <v>196</v>
      </c>
    </row>
    <row r="12" spans="1:9" ht="13" x14ac:dyDescent="0.3">
      <c r="A12" s="8" t="s">
        <v>10</v>
      </c>
      <c r="B12" s="86">
        <v>350</v>
      </c>
      <c r="C12" s="9">
        <v>127</v>
      </c>
      <c r="D12" s="12">
        <v>380</v>
      </c>
      <c r="E12" s="9">
        <v>131</v>
      </c>
      <c r="F12" s="86">
        <v>380</v>
      </c>
      <c r="G12" s="97">
        <v>95</v>
      </c>
      <c r="H12" s="86">
        <v>380</v>
      </c>
      <c r="I12" s="97">
        <v>109</v>
      </c>
    </row>
    <row r="13" spans="1:9" ht="13" x14ac:dyDescent="0.3">
      <c r="A13" s="10" t="s">
        <v>11</v>
      </c>
      <c r="B13" s="87">
        <v>375</v>
      </c>
      <c r="C13" s="11">
        <v>576</v>
      </c>
      <c r="D13" s="29">
        <v>380</v>
      </c>
      <c r="E13" s="11">
        <v>489</v>
      </c>
      <c r="F13" s="87">
        <v>380</v>
      </c>
      <c r="G13" s="98">
        <v>497</v>
      </c>
      <c r="H13" s="87">
        <v>372.5</v>
      </c>
      <c r="I13" s="98">
        <v>518</v>
      </c>
    </row>
    <row r="14" spans="1:9" ht="13" x14ac:dyDescent="0.3">
      <c r="A14" s="8" t="s">
        <v>12</v>
      </c>
      <c r="B14" s="86">
        <v>380</v>
      </c>
      <c r="C14" s="9">
        <v>67</v>
      </c>
      <c r="D14" s="12">
        <v>345</v>
      </c>
      <c r="E14" s="9">
        <v>57</v>
      </c>
      <c r="F14" s="86">
        <v>385</v>
      </c>
      <c r="G14" s="97">
        <v>68</v>
      </c>
      <c r="H14" s="86">
        <v>380</v>
      </c>
      <c r="I14" s="97">
        <v>77</v>
      </c>
    </row>
    <row r="15" spans="1:9" ht="13" x14ac:dyDescent="0.3">
      <c r="A15" s="10" t="s">
        <v>13</v>
      </c>
      <c r="B15" s="87">
        <v>380</v>
      </c>
      <c r="C15" s="11">
        <v>524</v>
      </c>
      <c r="D15" s="29">
        <v>390</v>
      </c>
      <c r="E15" s="11">
        <v>560</v>
      </c>
      <c r="F15" s="87">
        <v>395</v>
      </c>
      <c r="G15" s="98">
        <v>493</v>
      </c>
      <c r="H15" s="87">
        <v>400</v>
      </c>
      <c r="I15" s="98">
        <v>547</v>
      </c>
    </row>
    <row r="16" spans="1:9" ht="13" x14ac:dyDescent="0.3">
      <c r="A16" s="8" t="s">
        <v>75</v>
      </c>
      <c r="B16" s="86">
        <v>315</v>
      </c>
      <c r="C16" s="9">
        <v>6</v>
      </c>
      <c r="D16" s="12">
        <v>350</v>
      </c>
      <c r="E16" s="9">
        <v>12</v>
      </c>
      <c r="F16" s="86">
        <v>355</v>
      </c>
      <c r="G16" s="97">
        <v>7</v>
      </c>
      <c r="H16" s="86">
        <v>340</v>
      </c>
      <c r="I16" s="97">
        <v>7</v>
      </c>
    </row>
    <row r="17" spans="1:9" ht="13" x14ac:dyDescent="0.3">
      <c r="A17" s="10" t="s">
        <v>14</v>
      </c>
      <c r="B17" s="87">
        <v>390</v>
      </c>
      <c r="C17" s="11">
        <v>324</v>
      </c>
      <c r="D17" s="29">
        <v>380</v>
      </c>
      <c r="E17" s="11">
        <v>290</v>
      </c>
      <c r="F17" s="87">
        <v>400</v>
      </c>
      <c r="G17" s="98">
        <v>294</v>
      </c>
      <c r="H17" s="87">
        <v>390</v>
      </c>
      <c r="I17" s="98">
        <v>303</v>
      </c>
    </row>
    <row r="18" spans="1:9" ht="13" x14ac:dyDescent="0.3">
      <c r="A18" s="8" t="s">
        <v>74</v>
      </c>
      <c r="B18" s="86">
        <v>320</v>
      </c>
      <c r="C18" s="9">
        <v>15</v>
      </c>
      <c r="D18" s="12">
        <v>315</v>
      </c>
      <c r="E18" s="9">
        <v>19</v>
      </c>
      <c r="F18" s="86">
        <v>310</v>
      </c>
      <c r="G18" s="97">
        <v>8</v>
      </c>
      <c r="H18" s="86">
        <v>335</v>
      </c>
      <c r="I18" s="97">
        <v>14</v>
      </c>
    </row>
    <row r="19" spans="1:9" ht="13" x14ac:dyDescent="0.3">
      <c r="A19" s="13" t="s">
        <v>73</v>
      </c>
      <c r="B19" s="88">
        <v>230</v>
      </c>
      <c r="C19" s="32">
        <v>15</v>
      </c>
      <c r="D19" s="31">
        <v>240</v>
      </c>
      <c r="E19" s="32">
        <v>14</v>
      </c>
      <c r="F19" s="88">
        <v>252.5</v>
      </c>
      <c r="G19" s="94">
        <v>20</v>
      </c>
      <c r="H19" s="88">
        <v>250</v>
      </c>
      <c r="I19" s="94">
        <v>16</v>
      </c>
    </row>
    <row r="20" spans="1:9" ht="13" x14ac:dyDescent="0.3">
      <c r="A20" s="8" t="s">
        <v>72</v>
      </c>
      <c r="B20" s="12">
        <v>263</v>
      </c>
      <c r="C20" s="28">
        <v>26</v>
      </c>
      <c r="D20" s="12">
        <v>275</v>
      </c>
      <c r="E20" s="28">
        <v>174</v>
      </c>
      <c r="F20" s="86">
        <v>275</v>
      </c>
      <c r="G20" s="92">
        <v>26</v>
      </c>
      <c r="H20" s="86">
        <v>250</v>
      </c>
      <c r="I20" s="92">
        <v>26</v>
      </c>
    </row>
    <row r="21" spans="1:9" ht="13" x14ac:dyDescent="0.3">
      <c r="A21" s="13" t="s">
        <v>15</v>
      </c>
      <c r="B21" s="88">
        <v>240</v>
      </c>
      <c r="C21" s="32">
        <v>179</v>
      </c>
      <c r="D21" s="31">
        <v>260</v>
      </c>
      <c r="E21" s="32">
        <v>23</v>
      </c>
      <c r="F21" s="88">
        <v>240</v>
      </c>
      <c r="G21" s="94">
        <v>143</v>
      </c>
      <c r="H21" s="88">
        <v>260</v>
      </c>
      <c r="I21" s="94">
        <v>151</v>
      </c>
    </row>
    <row r="22" spans="1:9" ht="13" x14ac:dyDescent="0.3">
      <c r="A22" s="8" t="s">
        <v>16</v>
      </c>
      <c r="B22" s="86">
        <v>280</v>
      </c>
      <c r="C22" s="28">
        <v>176</v>
      </c>
      <c r="D22" s="12">
        <v>240</v>
      </c>
      <c r="E22" s="28">
        <v>171</v>
      </c>
      <c r="F22" s="86">
        <v>280</v>
      </c>
      <c r="G22" s="92">
        <v>189</v>
      </c>
      <c r="H22" s="86">
        <v>290</v>
      </c>
      <c r="I22" s="92">
        <v>217</v>
      </c>
    </row>
    <row r="23" spans="1:9" ht="13" x14ac:dyDescent="0.3">
      <c r="A23" s="13" t="s">
        <v>37</v>
      </c>
      <c r="B23" s="88">
        <v>300</v>
      </c>
      <c r="C23" s="32">
        <v>731</v>
      </c>
      <c r="D23" s="31">
        <v>310</v>
      </c>
      <c r="E23" s="32">
        <v>662</v>
      </c>
      <c r="F23" s="88">
        <v>310</v>
      </c>
      <c r="G23" s="94">
        <v>597</v>
      </c>
      <c r="H23" s="88">
        <v>320</v>
      </c>
      <c r="I23" s="94">
        <v>701</v>
      </c>
    </row>
    <row r="24" spans="1:9" ht="13" x14ac:dyDescent="0.3">
      <c r="A24" s="8" t="s">
        <v>71</v>
      </c>
      <c r="B24" s="86">
        <v>220</v>
      </c>
      <c r="C24" s="28">
        <v>8</v>
      </c>
      <c r="D24" s="12">
        <v>190</v>
      </c>
      <c r="E24" s="28">
        <v>10</v>
      </c>
      <c r="F24" s="86">
        <v>205</v>
      </c>
      <c r="G24" s="92">
        <v>9</v>
      </c>
      <c r="H24" s="86">
        <v>225</v>
      </c>
      <c r="I24" s="92">
        <v>25</v>
      </c>
    </row>
    <row r="25" spans="1:9" ht="13" x14ac:dyDescent="0.3">
      <c r="A25" s="13" t="s">
        <v>70</v>
      </c>
      <c r="B25" s="88">
        <v>170</v>
      </c>
      <c r="C25" s="32">
        <v>57</v>
      </c>
      <c r="D25" s="31">
        <v>220</v>
      </c>
      <c r="E25" s="32">
        <v>50</v>
      </c>
      <c r="F25" s="88">
        <v>245</v>
      </c>
      <c r="G25" s="94">
        <v>50</v>
      </c>
      <c r="H25" s="88">
        <v>250</v>
      </c>
      <c r="I25" s="94">
        <v>40</v>
      </c>
    </row>
    <row r="26" spans="1:9" ht="13" x14ac:dyDescent="0.3">
      <c r="A26" s="15" t="s">
        <v>69</v>
      </c>
      <c r="B26" s="89">
        <v>265</v>
      </c>
      <c r="C26" s="34">
        <v>16</v>
      </c>
      <c r="D26" s="33">
        <v>252.5</v>
      </c>
      <c r="E26" s="34">
        <v>18</v>
      </c>
      <c r="F26" s="89">
        <v>285</v>
      </c>
      <c r="G26" s="95">
        <v>8</v>
      </c>
      <c r="H26" s="89">
        <v>235</v>
      </c>
      <c r="I26" s="95">
        <v>13</v>
      </c>
    </row>
    <row r="27" spans="1:9" ht="13" x14ac:dyDescent="0.3">
      <c r="A27" s="13" t="s">
        <v>17</v>
      </c>
      <c r="B27" s="88">
        <v>140</v>
      </c>
      <c r="C27" s="32">
        <v>211</v>
      </c>
      <c r="D27" s="31">
        <v>155</v>
      </c>
      <c r="E27" s="32">
        <v>162</v>
      </c>
      <c r="F27" s="88">
        <v>175</v>
      </c>
      <c r="G27" s="94">
        <v>167</v>
      </c>
      <c r="H27" s="88">
        <v>200</v>
      </c>
      <c r="I27" s="94">
        <v>150</v>
      </c>
    </row>
    <row r="28" spans="1:9" ht="15" x14ac:dyDescent="0.3">
      <c r="A28" s="10" t="s">
        <v>62</v>
      </c>
      <c r="B28" s="87">
        <v>425</v>
      </c>
      <c r="C28" s="30">
        <v>2288</v>
      </c>
      <c r="D28" s="29">
        <v>430</v>
      </c>
      <c r="E28" s="30">
        <v>2162</v>
      </c>
      <c r="F28" s="87">
        <v>440</v>
      </c>
      <c r="G28" s="93">
        <v>2047</v>
      </c>
      <c r="H28" s="87">
        <v>450</v>
      </c>
      <c r="I28" s="93">
        <v>2931</v>
      </c>
    </row>
    <row r="29" spans="1:9" ht="13" x14ac:dyDescent="0.3">
      <c r="A29" s="15" t="s">
        <v>19</v>
      </c>
      <c r="B29" s="89">
        <v>400</v>
      </c>
      <c r="C29" s="34">
        <v>215</v>
      </c>
      <c r="D29" s="33">
        <v>440</v>
      </c>
      <c r="E29" s="34">
        <v>1666</v>
      </c>
      <c r="F29" s="89">
        <v>450</v>
      </c>
      <c r="G29" s="95">
        <v>1566</v>
      </c>
      <c r="H29" s="89">
        <v>450</v>
      </c>
      <c r="I29" s="95">
        <v>2335</v>
      </c>
    </row>
    <row r="30" spans="1:9" s="18" customFormat="1" ht="13" x14ac:dyDescent="0.3">
      <c r="A30" s="17" t="s">
        <v>18</v>
      </c>
      <c r="B30" s="87">
        <v>435</v>
      </c>
      <c r="C30" s="30">
        <v>1745</v>
      </c>
      <c r="D30" s="29">
        <v>405</v>
      </c>
      <c r="E30" s="30">
        <v>201</v>
      </c>
      <c r="F30" s="87">
        <v>420</v>
      </c>
      <c r="G30" s="93">
        <v>207</v>
      </c>
      <c r="H30" s="87">
        <v>420</v>
      </c>
      <c r="I30" s="93">
        <v>241</v>
      </c>
    </row>
    <row r="31" spans="1:9" s="18" customFormat="1" ht="13" x14ac:dyDescent="0.3">
      <c r="A31" s="19" t="s">
        <v>20</v>
      </c>
      <c r="B31" s="89">
        <v>395</v>
      </c>
      <c r="C31" s="34">
        <v>281</v>
      </c>
      <c r="D31" s="33">
        <v>410</v>
      </c>
      <c r="E31" s="34">
        <v>253</v>
      </c>
      <c r="F31" s="89">
        <v>420</v>
      </c>
      <c r="G31" s="95">
        <v>223</v>
      </c>
      <c r="H31" s="89">
        <v>450</v>
      </c>
      <c r="I31" s="95">
        <v>305</v>
      </c>
    </row>
    <row r="32" spans="1:9" s="18" customFormat="1" ht="13" x14ac:dyDescent="0.3">
      <c r="A32" s="17" t="s">
        <v>21</v>
      </c>
      <c r="B32" s="87">
        <v>350</v>
      </c>
      <c r="C32" s="30">
        <v>47</v>
      </c>
      <c r="D32" s="29">
        <v>350</v>
      </c>
      <c r="E32" s="30">
        <v>42</v>
      </c>
      <c r="F32" s="87">
        <v>370</v>
      </c>
      <c r="G32" s="93">
        <v>51</v>
      </c>
      <c r="H32" s="87">
        <v>390</v>
      </c>
      <c r="I32" s="93">
        <v>50</v>
      </c>
    </row>
    <row r="33" spans="1:9" s="18" customFormat="1" ht="13" x14ac:dyDescent="0.3">
      <c r="A33" s="19" t="s">
        <v>22</v>
      </c>
      <c r="B33" s="33">
        <v>214</v>
      </c>
      <c r="C33" s="34">
        <v>32</v>
      </c>
      <c r="D33" s="33">
        <v>220</v>
      </c>
      <c r="E33" s="34">
        <v>49</v>
      </c>
      <c r="F33" s="89">
        <v>245</v>
      </c>
      <c r="G33" s="95">
        <v>34</v>
      </c>
      <c r="H33" s="89">
        <v>232.5</v>
      </c>
      <c r="I33" s="95">
        <v>42</v>
      </c>
    </row>
    <row r="34" spans="1:9" s="18" customFormat="1" ht="13" x14ac:dyDescent="0.3">
      <c r="A34" s="20" t="s">
        <v>23</v>
      </c>
      <c r="B34" s="88">
        <v>270</v>
      </c>
      <c r="C34" s="32">
        <v>119</v>
      </c>
      <c r="D34" s="31">
        <v>270</v>
      </c>
      <c r="E34" s="32">
        <v>137</v>
      </c>
      <c r="F34" s="88">
        <v>285</v>
      </c>
      <c r="G34" s="94">
        <v>95</v>
      </c>
      <c r="H34" s="88">
        <v>300</v>
      </c>
      <c r="I34" s="94">
        <v>90</v>
      </c>
    </row>
    <row r="35" spans="1:9" s="18" customFormat="1" ht="13" x14ac:dyDescent="0.3">
      <c r="A35" s="19" t="s">
        <v>38</v>
      </c>
      <c r="B35" s="89">
        <v>265</v>
      </c>
      <c r="C35" s="34">
        <v>205</v>
      </c>
      <c r="D35" s="33">
        <v>260</v>
      </c>
      <c r="E35" s="34">
        <v>158</v>
      </c>
      <c r="F35" s="89">
        <v>260</v>
      </c>
      <c r="G35" s="95">
        <v>140</v>
      </c>
      <c r="H35" s="89">
        <v>265</v>
      </c>
      <c r="I35" s="95">
        <v>158</v>
      </c>
    </row>
    <row r="36" spans="1:9" s="18" customFormat="1" ht="13" x14ac:dyDescent="0.3">
      <c r="A36" s="20" t="s">
        <v>68</v>
      </c>
      <c r="B36" s="88">
        <v>195</v>
      </c>
      <c r="C36" s="32">
        <v>36</v>
      </c>
      <c r="D36" s="31">
        <v>210</v>
      </c>
      <c r="E36" s="32">
        <v>35</v>
      </c>
      <c r="F36" s="88">
        <v>205</v>
      </c>
      <c r="G36" s="94">
        <v>22</v>
      </c>
      <c r="H36" s="88">
        <v>220</v>
      </c>
      <c r="I36" s="94">
        <v>29</v>
      </c>
    </row>
    <row r="37" spans="1:9" s="18" customFormat="1" ht="13" x14ac:dyDescent="0.3">
      <c r="A37" s="19" t="s">
        <v>24</v>
      </c>
      <c r="B37" s="89">
        <v>280</v>
      </c>
      <c r="C37" s="34">
        <v>285</v>
      </c>
      <c r="D37" s="33">
        <v>290</v>
      </c>
      <c r="E37" s="34">
        <v>297</v>
      </c>
      <c r="F37" s="89">
        <v>288</v>
      </c>
      <c r="G37" s="95">
        <v>323</v>
      </c>
      <c r="H37" s="89">
        <v>290</v>
      </c>
      <c r="I37" s="95">
        <v>334</v>
      </c>
    </row>
    <row r="38" spans="1:9" s="18" customFormat="1" ht="13" x14ac:dyDescent="0.3">
      <c r="A38" s="20" t="s">
        <v>39</v>
      </c>
      <c r="B38" s="88">
        <v>210</v>
      </c>
      <c r="C38" s="32">
        <v>282</v>
      </c>
      <c r="D38" s="31">
        <v>250</v>
      </c>
      <c r="E38" s="32">
        <v>247</v>
      </c>
      <c r="F38" s="88">
        <v>270</v>
      </c>
      <c r="G38" s="94">
        <v>223</v>
      </c>
      <c r="H38" s="88">
        <v>300</v>
      </c>
      <c r="I38" s="94">
        <v>214</v>
      </c>
    </row>
    <row r="39" spans="1:9" s="18" customFormat="1" ht="13" x14ac:dyDescent="0.3">
      <c r="A39" s="19" t="s">
        <v>67</v>
      </c>
      <c r="B39" s="89">
        <v>260</v>
      </c>
      <c r="C39" s="34">
        <v>33</v>
      </c>
      <c r="D39" s="33">
        <v>250</v>
      </c>
      <c r="E39" s="34">
        <v>24</v>
      </c>
      <c r="F39" s="89">
        <v>245</v>
      </c>
      <c r="G39" s="95">
        <v>30</v>
      </c>
      <c r="H39" s="89">
        <v>275</v>
      </c>
      <c r="I39" s="95">
        <v>23</v>
      </c>
    </row>
    <row r="40" spans="1:9" s="18" customFormat="1" ht="13" x14ac:dyDescent="0.3">
      <c r="A40" s="20" t="s">
        <v>25</v>
      </c>
      <c r="B40" s="88">
        <v>195</v>
      </c>
      <c r="C40" s="32">
        <v>26</v>
      </c>
      <c r="D40" s="31">
        <v>200</v>
      </c>
      <c r="E40" s="32">
        <v>46</v>
      </c>
      <c r="F40" s="88">
        <v>217.5</v>
      </c>
      <c r="G40" s="94">
        <v>30</v>
      </c>
      <c r="H40" s="88">
        <v>210</v>
      </c>
      <c r="I40" s="94">
        <v>35</v>
      </c>
    </row>
    <row r="41" spans="1:9" s="18" customFormat="1" ht="13" x14ac:dyDescent="0.3">
      <c r="A41" s="19" t="s">
        <v>26</v>
      </c>
      <c r="B41" s="89">
        <v>210</v>
      </c>
      <c r="C41" s="34">
        <v>60</v>
      </c>
      <c r="D41" s="33">
        <v>220</v>
      </c>
      <c r="E41" s="34">
        <v>62</v>
      </c>
      <c r="F41" s="89">
        <v>230</v>
      </c>
      <c r="G41" s="95">
        <v>81</v>
      </c>
      <c r="H41" s="89">
        <v>245</v>
      </c>
      <c r="I41" s="95">
        <v>34</v>
      </c>
    </row>
    <row r="42" spans="1:9" s="18" customFormat="1" ht="13" x14ac:dyDescent="0.3">
      <c r="A42" s="20" t="s">
        <v>27</v>
      </c>
      <c r="B42" s="88">
        <v>280</v>
      </c>
      <c r="C42" s="32">
        <v>46</v>
      </c>
      <c r="D42" s="31">
        <v>290</v>
      </c>
      <c r="E42" s="32">
        <v>53</v>
      </c>
      <c r="F42" s="88">
        <v>305</v>
      </c>
      <c r="G42" s="94">
        <v>36</v>
      </c>
      <c r="H42" s="88">
        <v>340</v>
      </c>
      <c r="I42" s="94">
        <v>30</v>
      </c>
    </row>
    <row r="43" spans="1:9" s="18" customFormat="1" ht="13" x14ac:dyDescent="0.3">
      <c r="A43" s="19" t="s">
        <v>28</v>
      </c>
      <c r="B43" s="89">
        <v>295</v>
      </c>
      <c r="C43" s="34">
        <v>159</v>
      </c>
      <c r="D43" s="33">
        <v>295</v>
      </c>
      <c r="E43" s="34">
        <v>130</v>
      </c>
      <c r="F43" s="89">
        <v>300</v>
      </c>
      <c r="G43" s="95">
        <v>137</v>
      </c>
      <c r="H43" s="89">
        <v>300</v>
      </c>
      <c r="I43" s="95">
        <v>130</v>
      </c>
    </row>
    <row r="44" spans="1:9" s="18" customFormat="1" ht="13" x14ac:dyDescent="0.3">
      <c r="A44" s="20" t="s">
        <v>29</v>
      </c>
      <c r="B44" s="88">
        <v>285</v>
      </c>
      <c r="C44" s="32">
        <v>131</v>
      </c>
      <c r="D44" s="31">
        <v>300</v>
      </c>
      <c r="E44" s="32">
        <v>119</v>
      </c>
      <c r="F44" s="88">
        <v>295</v>
      </c>
      <c r="G44" s="94">
        <v>127</v>
      </c>
      <c r="H44" s="88">
        <v>315</v>
      </c>
      <c r="I44" s="94">
        <v>138</v>
      </c>
    </row>
    <row r="45" spans="1:9" s="18" customFormat="1" ht="13" x14ac:dyDescent="0.3">
      <c r="A45" s="19" t="s">
        <v>30</v>
      </c>
      <c r="B45" s="89">
        <v>350</v>
      </c>
      <c r="C45" s="34">
        <v>92</v>
      </c>
      <c r="D45" s="33">
        <v>350</v>
      </c>
      <c r="E45" s="34">
        <v>90</v>
      </c>
      <c r="F45" s="89">
        <v>355</v>
      </c>
      <c r="G45" s="95">
        <v>72</v>
      </c>
      <c r="H45" s="89">
        <v>357.5</v>
      </c>
      <c r="I45" s="95">
        <v>68</v>
      </c>
    </row>
    <row r="46" spans="1:9" s="18" customFormat="1" ht="13" x14ac:dyDescent="0.3">
      <c r="A46" s="20" t="s">
        <v>31</v>
      </c>
      <c r="B46" s="88">
        <v>200</v>
      </c>
      <c r="C46" s="32">
        <v>181</v>
      </c>
      <c r="D46" s="31">
        <v>210</v>
      </c>
      <c r="E46" s="32">
        <v>151</v>
      </c>
      <c r="F46" s="88">
        <v>220</v>
      </c>
      <c r="G46" s="94">
        <v>181</v>
      </c>
      <c r="H46" s="88">
        <v>240</v>
      </c>
      <c r="I46" s="94">
        <v>169</v>
      </c>
    </row>
    <row r="47" spans="1:9" s="18" customFormat="1" ht="13" x14ac:dyDescent="0.3">
      <c r="A47" s="19" t="s">
        <v>66</v>
      </c>
      <c r="B47" s="89">
        <v>150</v>
      </c>
      <c r="C47" s="34">
        <v>27</v>
      </c>
      <c r="D47" s="33">
        <v>185</v>
      </c>
      <c r="E47" s="34">
        <v>26</v>
      </c>
      <c r="F47" s="89">
        <v>165</v>
      </c>
      <c r="G47" s="95">
        <v>9</v>
      </c>
      <c r="H47" s="89">
        <v>180</v>
      </c>
      <c r="I47" s="95">
        <v>15</v>
      </c>
    </row>
    <row r="48" spans="1:9" s="18" customFormat="1" ht="13" x14ac:dyDescent="0.3">
      <c r="A48" s="26" t="s">
        <v>76</v>
      </c>
      <c r="B48" s="88">
        <v>355</v>
      </c>
      <c r="C48" s="32">
        <v>825</v>
      </c>
      <c r="D48" s="31">
        <v>370</v>
      </c>
      <c r="E48" s="32">
        <v>817</v>
      </c>
      <c r="F48" s="88">
        <v>375</v>
      </c>
      <c r="G48" s="94">
        <v>723</v>
      </c>
      <c r="H48" s="88">
        <v>400</v>
      </c>
      <c r="I48" s="94">
        <v>708</v>
      </c>
    </row>
    <row r="49" spans="1:9" s="18" customFormat="1" ht="13" x14ac:dyDescent="0.3">
      <c r="A49" s="19" t="s">
        <v>40</v>
      </c>
      <c r="B49" s="89">
        <v>365</v>
      </c>
      <c r="C49" s="34">
        <v>260</v>
      </c>
      <c r="D49" s="33">
        <v>387.5</v>
      </c>
      <c r="E49" s="34">
        <v>250</v>
      </c>
      <c r="F49" s="89">
        <v>377.5</v>
      </c>
      <c r="G49" s="95">
        <v>186</v>
      </c>
      <c r="H49" s="89">
        <v>410</v>
      </c>
      <c r="I49" s="95">
        <v>238</v>
      </c>
    </row>
    <row r="50" spans="1:9" s="18" customFormat="1" ht="13" x14ac:dyDescent="0.3">
      <c r="A50" s="20" t="s">
        <v>41</v>
      </c>
      <c r="B50" s="88">
        <v>355</v>
      </c>
      <c r="C50" s="32">
        <v>538</v>
      </c>
      <c r="D50" s="31">
        <v>365</v>
      </c>
      <c r="E50" s="32">
        <v>537</v>
      </c>
      <c r="F50" s="88">
        <v>375</v>
      </c>
      <c r="G50" s="94">
        <v>509</v>
      </c>
      <c r="H50" s="88">
        <v>395</v>
      </c>
      <c r="I50" s="94">
        <v>447</v>
      </c>
    </row>
    <row r="51" spans="1:9" s="18" customFormat="1" ht="15" x14ac:dyDescent="0.3">
      <c r="A51" s="75" t="s">
        <v>96</v>
      </c>
      <c r="B51" s="33">
        <v>393</v>
      </c>
      <c r="C51" s="34">
        <v>70</v>
      </c>
      <c r="D51" s="33">
        <v>405</v>
      </c>
      <c r="E51" s="34">
        <v>72</v>
      </c>
      <c r="F51" s="89">
        <v>422.5</v>
      </c>
      <c r="G51" s="95">
        <v>64</v>
      </c>
      <c r="H51" s="89">
        <v>455</v>
      </c>
      <c r="I51" s="95">
        <v>96</v>
      </c>
    </row>
    <row r="52" spans="1:9" s="18" customFormat="1" ht="13" x14ac:dyDescent="0.3">
      <c r="A52" s="19" t="s">
        <v>32</v>
      </c>
      <c r="B52" s="89">
        <v>250</v>
      </c>
      <c r="C52" s="34">
        <v>424</v>
      </c>
      <c r="D52" s="33">
        <v>250</v>
      </c>
      <c r="E52" s="34">
        <v>354</v>
      </c>
      <c r="F52" s="89">
        <v>260</v>
      </c>
      <c r="G52" s="95">
        <v>364</v>
      </c>
      <c r="H52" s="89">
        <v>265</v>
      </c>
      <c r="I52" s="95">
        <v>382</v>
      </c>
    </row>
    <row r="53" spans="1:9" s="18" customFormat="1" ht="13" x14ac:dyDescent="0.3">
      <c r="A53" s="20" t="s">
        <v>33</v>
      </c>
      <c r="B53" s="88">
        <v>240</v>
      </c>
      <c r="C53" s="32">
        <v>647</v>
      </c>
      <c r="D53" s="31">
        <v>230</v>
      </c>
      <c r="E53" s="32">
        <v>594</v>
      </c>
      <c r="F53" s="88">
        <v>270</v>
      </c>
      <c r="G53" s="94">
        <v>536</v>
      </c>
      <c r="H53" s="88">
        <v>290</v>
      </c>
      <c r="I53" s="94">
        <v>553</v>
      </c>
    </row>
    <row r="54" spans="1:9" s="18" customFormat="1" ht="13.5" thickBot="1" x14ac:dyDescent="0.35">
      <c r="A54" s="21" t="s">
        <v>65</v>
      </c>
      <c r="B54" s="35">
        <v>218</v>
      </c>
      <c r="C54" s="22">
        <v>38</v>
      </c>
      <c r="D54" s="35">
        <v>230</v>
      </c>
      <c r="E54" s="22">
        <v>43</v>
      </c>
      <c r="F54" s="90">
        <v>210</v>
      </c>
      <c r="G54" s="99">
        <v>35</v>
      </c>
      <c r="H54" s="90">
        <v>232.5</v>
      </c>
      <c r="I54" s="99">
        <v>38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26.1796875" customWidth="1"/>
    <col min="2" max="16384" width="9.1796875" style="2"/>
  </cols>
  <sheetData>
    <row r="1" spans="1:9" ht="15.5" x14ac:dyDescent="0.35">
      <c r="A1" s="1" t="s">
        <v>44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86">
        <v>495</v>
      </c>
      <c r="C6" s="28">
        <v>945</v>
      </c>
      <c r="D6" s="12">
        <v>500</v>
      </c>
      <c r="E6" s="28">
        <v>921</v>
      </c>
      <c r="F6" s="86">
        <v>510</v>
      </c>
      <c r="G6" s="92">
        <v>865</v>
      </c>
      <c r="H6" s="86">
        <v>510</v>
      </c>
      <c r="I6" s="92">
        <v>1066</v>
      </c>
    </row>
    <row r="7" spans="1:9" ht="13" x14ac:dyDescent="0.3">
      <c r="A7" s="10" t="s">
        <v>5</v>
      </c>
      <c r="B7" s="87">
        <v>440</v>
      </c>
      <c r="C7" s="30">
        <v>19</v>
      </c>
      <c r="D7" s="29">
        <v>400</v>
      </c>
      <c r="E7" s="30">
        <v>13</v>
      </c>
      <c r="F7" s="87">
        <v>465</v>
      </c>
      <c r="G7" s="93">
        <v>14</v>
      </c>
      <c r="H7" s="87">
        <v>430</v>
      </c>
      <c r="I7" s="93">
        <v>17</v>
      </c>
    </row>
    <row r="8" spans="1:9" ht="13" x14ac:dyDescent="0.3">
      <c r="A8" s="8" t="s">
        <v>6</v>
      </c>
      <c r="B8" s="86">
        <v>650</v>
      </c>
      <c r="C8" s="28">
        <v>340</v>
      </c>
      <c r="D8" s="12">
        <v>640</v>
      </c>
      <c r="E8" s="28">
        <v>343</v>
      </c>
      <c r="F8" s="86">
        <v>670</v>
      </c>
      <c r="G8" s="92">
        <v>329</v>
      </c>
      <c r="H8" s="86">
        <v>620</v>
      </c>
      <c r="I8" s="92">
        <v>500</v>
      </c>
    </row>
    <row r="9" spans="1:9" ht="13" x14ac:dyDescent="0.3">
      <c r="A9" s="10" t="s">
        <v>7</v>
      </c>
      <c r="B9" s="29">
        <v>463</v>
      </c>
      <c r="C9" s="30">
        <v>156</v>
      </c>
      <c r="D9" s="29">
        <v>450</v>
      </c>
      <c r="E9" s="30">
        <v>123</v>
      </c>
      <c r="F9" s="87">
        <v>500</v>
      </c>
      <c r="G9" s="93">
        <v>127</v>
      </c>
      <c r="H9" s="87">
        <v>495</v>
      </c>
      <c r="I9" s="93">
        <v>135</v>
      </c>
    </row>
    <row r="10" spans="1:9" ht="13" x14ac:dyDescent="0.3">
      <c r="A10" s="8" t="s">
        <v>8</v>
      </c>
      <c r="B10" s="86">
        <v>380</v>
      </c>
      <c r="C10" s="28">
        <v>85</v>
      </c>
      <c r="D10" s="12">
        <v>375</v>
      </c>
      <c r="E10" s="28">
        <v>68</v>
      </c>
      <c r="F10" s="86">
        <v>392.5</v>
      </c>
      <c r="G10" s="92">
        <v>64</v>
      </c>
      <c r="H10" s="86">
        <v>400</v>
      </c>
      <c r="I10" s="92">
        <v>71</v>
      </c>
    </row>
    <row r="11" spans="1:9" ht="13" x14ac:dyDescent="0.3">
      <c r="A11" s="10" t="s">
        <v>9</v>
      </c>
      <c r="B11" s="87">
        <v>500</v>
      </c>
      <c r="C11" s="30">
        <v>47</v>
      </c>
      <c r="D11" s="29">
        <v>525</v>
      </c>
      <c r="E11" s="30">
        <v>32</v>
      </c>
      <c r="F11" s="87">
        <v>505</v>
      </c>
      <c r="G11" s="93">
        <v>24</v>
      </c>
      <c r="H11" s="87">
        <v>490</v>
      </c>
      <c r="I11" s="93">
        <v>33</v>
      </c>
    </row>
    <row r="12" spans="1:9" ht="13" x14ac:dyDescent="0.3">
      <c r="A12" s="8" t="s">
        <v>10</v>
      </c>
      <c r="B12" s="86">
        <v>385</v>
      </c>
      <c r="C12" s="28">
        <v>17</v>
      </c>
      <c r="D12" s="12">
        <v>440</v>
      </c>
      <c r="E12" s="28">
        <v>27</v>
      </c>
      <c r="F12" s="86">
        <v>450</v>
      </c>
      <c r="G12" s="92">
        <v>25</v>
      </c>
      <c r="H12" s="86">
        <v>430</v>
      </c>
      <c r="I12" s="92">
        <v>17</v>
      </c>
    </row>
    <row r="13" spans="1:9" ht="13" x14ac:dyDescent="0.3">
      <c r="A13" s="10" t="s">
        <v>11</v>
      </c>
      <c r="B13" s="87">
        <v>480</v>
      </c>
      <c r="C13" s="30">
        <v>101</v>
      </c>
      <c r="D13" s="29">
        <v>472.5</v>
      </c>
      <c r="E13" s="30">
        <v>98</v>
      </c>
      <c r="F13" s="87">
        <v>450</v>
      </c>
      <c r="G13" s="93">
        <v>78</v>
      </c>
      <c r="H13" s="87">
        <v>450</v>
      </c>
      <c r="I13" s="93">
        <v>85</v>
      </c>
    </row>
    <row r="14" spans="1:9" ht="13" x14ac:dyDescent="0.3">
      <c r="A14" s="8" t="s">
        <v>12</v>
      </c>
      <c r="B14" s="12">
        <v>383</v>
      </c>
      <c r="C14" s="28">
        <v>32</v>
      </c>
      <c r="D14" s="12">
        <v>380</v>
      </c>
      <c r="E14" s="28">
        <v>24</v>
      </c>
      <c r="F14" s="86">
        <v>422.5</v>
      </c>
      <c r="G14" s="92">
        <v>36</v>
      </c>
      <c r="H14" s="86">
        <v>400</v>
      </c>
      <c r="I14" s="92">
        <v>38</v>
      </c>
    </row>
    <row r="15" spans="1:9" ht="13" x14ac:dyDescent="0.3">
      <c r="A15" s="10" t="s">
        <v>13</v>
      </c>
      <c r="B15" s="87">
        <v>490</v>
      </c>
      <c r="C15" s="30">
        <v>76</v>
      </c>
      <c r="D15" s="29">
        <v>460</v>
      </c>
      <c r="E15" s="30">
        <v>98</v>
      </c>
      <c r="F15" s="87">
        <v>500</v>
      </c>
      <c r="G15" s="93">
        <v>71</v>
      </c>
      <c r="H15" s="87">
        <v>482.5</v>
      </c>
      <c r="I15" s="93">
        <v>92</v>
      </c>
    </row>
    <row r="16" spans="1:9" ht="13" x14ac:dyDescent="0.3">
      <c r="A16" s="8" t="s">
        <v>75</v>
      </c>
      <c r="B16" s="12" t="s">
        <v>102</v>
      </c>
      <c r="C16" s="28">
        <v>3</v>
      </c>
      <c r="D16" s="12">
        <v>450</v>
      </c>
      <c r="E16" s="28">
        <v>5</v>
      </c>
      <c r="F16" s="86">
        <v>455</v>
      </c>
      <c r="G16" s="92">
        <v>8</v>
      </c>
      <c r="H16" s="86" t="s">
        <v>102</v>
      </c>
      <c r="I16" s="92">
        <v>2</v>
      </c>
    </row>
    <row r="17" spans="1:9" ht="13" x14ac:dyDescent="0.3">
      <c r="A17" s="10" t="s">
        <v>14</v>
      </c>
      <c r="B17" s="29">
        <v>473</v>
      </c>
      <c r="C17" s="30">
        <v>52</v>
      </c>
      <c r="D17" s="29">
        <v>510</v>
      </c>
      <c r="E17" s="30">
        <v>72</v>
      </c>
      <c r="F17" s="87">
        <v>525</v>
      </c>
      <c r="G17" s="93">
        <v>68</v>
      </c>
      <c r="H17" s="87">
        <v>525</v>
      </c>
      <c r="I17" s="93">
        <v>55</v>
      </c>
    </row>
    <row r="18" spans="1:9" ht="13" x14ac:dyDescent="0.3">
      <c r="A18" s="8" t="s">
        <v>74</v>
      </c>
      <c r="B18" s="86">
        <v>360</v>
      </c>
      <c r="C18" s="28">
        <v>17</v>
      </c>
      <c r="D18" s="12">
        <v>350</v>
      </c>
      <c r="E18" s="28">
        <v>18</v>
      </c>
      <c r="F18" s="86">
        <v>370</v>
      </c>
      <c r="G18" s="92">
        <v>21</v>
      </c>
      <c r="H18" s="86">
        <v>355</v>
      </c>
      <c r="I18" s="92">
        <v>21</v>
      </c>
    </row>
    <row r="19" spans="1:9" ht="13" x14ac:dyDescent="0.3">
      <c r="A19" s="13" t="s">
        <v>73</v>
      </c>
      <c r="B19" s="88">
        <v>300</v>
      </c>
      <c r="C19" s="32">
        <v>8</v>
      </c>
      <c r="D19" s="31">
        <v>287.5</v>
      </c>
      <c r="E19" s="32">
        <v>6</v>
      </c>
      <c r="F19" s="88" t="s">
        <v>102</v>
      </c>
      <c r="G19" s="94">
        <v>4</v>
      </c>
      <c r="H19" s="88" t="s">
        <v>102</v>
      </c>
      <c r="I19" s="94">
        <v>4</v>
      </c>
    </row>
    <row r="20" spans="1:9" ht="13" x14ac:dyDescent="0.3">
      <c r="A20" s="8" t="s">
        <v>72</v>
      </c>
      <c r="B20" s="86">
        <v>315</v>
      </c>
      <c r="C20" s="28">
        <v>10</v>
      </c>
      <c r="D20" s="12">
        <v>320</v>
      </c>
      <c r="E20" s="28">
        <v>108</v>
      </c>
      <c r="F20" s="86">
        <v>310</v>
      </c>
      <c r="G20" s="92">
        <v>10</v>
      </c>
      <c r="H20" s="86">
        <v>315</v>
      </c>
      <c r="I20" s="92">
        <v>9</v>
      </c>
    </row>
    <row r="21" spans="1:9" ht="13" x14ac:dyDescent="0.3">
      <c r="A21" s="13" t="s">
        <v>15</v>
      </c>
      <c r="B21" s="88">
        <v>300</v>
      </c>
      <c r="C21" s="32">
        <v>58</v>
      </c>
      <c r="D21" s="31">
        <v>310</v>
      </c>
      <c r="E21" s="32">
        <v>12</v>
      </c>
      <c r="F21" s="88">
        <v>295</v>
      </c>
      <c r="G21" s="94">
        <v>46</v>
      </c>
      <c r="H21" s="88">
        <v>300</v>
      </c>
      <c r="I21" s="94">
        <v>32</v>
      </c>
    </row>
    <row r="22" spans="1:9" ht="13" x14ac:dyDescent="0.3">
      <c r="A22" s="8" t="s">
        <v>16</v>
      </c>
      <c r="B22" s="86">
        <v>310</v>
      </c>
      <c r="C22" s="28">
        <v>104</v>
      </c>
      <c r="D22" s="12">
        <v>305</v>
      </c>
      <c r="E22" s="28">
        <v>48</v>
      </c>
      <c r="F22" s="86">
        <v>315</v>
      </c>
      <c r="G22" s="92">
        <v>137</v>
      </c>
      <c r="H22" s="86">
        <v>330</v>
      </c>
      <c r="I22" s="92">
        <v>180</v>
      </c>
    </row>
    <row r="23" spans="1:9" ht="13" x14ac:dyDescent="0.3">
      <c r="A23" s="13" t="s">
        <v>37</v>
      </c>
      <c r="B23" s="88">
        <v>360</v>
      </c>
      <c r="C23" s="32">
        <v>139</v>
      </c>
      <c r="D23" s="31">
        <v>380</v>
      </c>
      <c r="E23" s="32">
        <v>131</v>
      </c>
      <c r="F23" s="88">
        <v>390</v>
      </c>
      <c r="G23" s="94">
        <v>113</v>
      </c>
      <c r="H23" s="88">
        <v>400</v>
      </c>
      <c r="I23" s="94">
        <v>172</v>
      </c>
    </row>
    <row r="24" spans="1:9" ht="13" x14ac:dyDescent="0.3">
      <c r="A24" s="8" t="s">
        <v>71</v>
      </c>
      <c r="B24" s="12" t="s">
        <v>102</v>
      </c>
      <c r="C24" s="28">
        <v>4</v>
      </c>
      <c r="D24" s="12" t="s">
        <v>103</v>
      </c>
      <c r="E24" s="28" t="s">
        <v>103</v>
      </c>
      <c r="F24" s="86" t="s">
        <v>102</v>
      </c>
      <c r="G24" s="92">
        <v>2</v>
      </c>
      <c r="H24" s="86" t="s">
        <v>102</v>
      </c>
      <c r="I24" s="92">
        <v>1</v>
      </c>
    </row>
    <row r="25" spans="1:9" ht="13" x14ac:dyDescent="0.3">
      <c r="A25" s="13" t="s">
        <v>70</v>
      </c>
      <c r="B25" s="88">
        <v>230</v>
      </c>
      <c r="C25" s="32">
        <v>45</v>
      </c>
      <c r="D25" s="31">
        <v>260</v>
      </c>
      <c r="E25" s="32">
        <v>46</v>
      </c>
      <c r="F25" s="88">
        <v>280</v>
      </c>
      <c r="G25" s="94">
        <v>33</v>
      </c>
      <c r="H25" s="88">
        <v>320</v>
      </c>
      <c r="I25" s="94">
        <v>29</v>
      </c>
    </row>
    <row r="26" spans="1:9" ht="13" x14ac:dyDescent="0.3">
      <c r="A26" s="15" t="s">
        <v>69</v>
      </c>
      <c r="B26" s="89">
        <v>250</v>
      </c>
      <c r="C26" s="34">
        <v>13</v>
      </c>
      <c r="D26" s="33">
        <v>275</v>
      </c>
      <c r="E26" s="34">
        <v>9</v>
      </c>
      <c r="F26" s="89">
        <v>300</v>
      </c>
      <c r="G26" s="95">
        <v>10</v>
      </c>
      <c r="H26" s="89">
        <v>287.5</v>
      </c>
      <c r="I26" s="95">
        <v>14</v>
      </c>
    </row>
    <row r="27" spans="1:9" ht="13" x14ac:dyDescent="0.3">
      <c r="A27" s="13" t="s">
        <v>17</v>
      </c>
      <c r="B27" s="88">
        <v>200</v>
      </c>
      <c r="C27" s="32">
        <v>48</v>
      </c>
      <c r="D27" s="31">
        <v>217.5</v>
      </c>
      <c r="E27" s="32">
        <v>44</v>
      </c>
      <c r="F27" s="88">
        <v>235</v>
      </c>
      <c r="G27" s="94">
        <v>43</v>
      </c>
      <c r="H27" s="88">
        <v>260</v>
      </c>
      <c r="I27" s="94">
        <v>34</v>
      </c>
    </row>
    <row r="28" spans="1:9" ht="15" x14ac:dyDescent="0.3">
      <c r="A28" s="10" t="s">
        <v>62</v>
      </c>
      <c r="B28" s="87">
        <v>465</v>
      </c>
      <c r="C28" s="30">
        <v>619</v>
      </c>
      <c r="D28" s="29">
        <v>490</v>
      </c>
      <c r="E28" s="30">
        <v>567</v>
      </c>
      <c r="F28" s="87">
        <v>495</v>
      </c>
      <c r="G28" s="93">
        <v>511</v>
      </c>
      <c r="H28" s="87">
        <v>530</v>
      </c>
      <c r="I28" s="93">
        <v>633</v>
      </c>
    </row>
    <row r="29" spans="1:9" ht="13" x14ac:dyDescent="0.3">
      <c r="A29" s="15" t="s">
        <v>19</v>
      </c>
      <c r="B29" s="89">
        <v>420</v>
      </c>
      <c r="C29" s="34">
        <v>203</v>
      </c>
      <c r="D29" s="33">
        <v>540</v>
      </c>
      <c r="E29" s="34">
        <v>330</v>
      </c>
      <c r="F29" s="89">
        <v>550</v>
      </c>
      <c r="G29" s="95">
        <v>278</v>
      </c>
      <c r="H29" s="89">
        <v>580</v>
      </c>
      <c r="I29" s="95">
        <v>371</v>
      </c>
    </row>
    <row r="30" spans="1:9" s="18" customFormat="1" ht="13" x14ac:dyDescent="0.3">
      <c r="A30" s="17" t="s">
        <v>18</v>
      </c>
      <c r="B30" s="87">
        <v>520</v>
      </c>
      <c r="C30" s="30">
        <v>343</v>
      </c>
      <c r="D30" s="29">
        <v>410</v>
      </c>
      <c r="E30" s="30">
        <v>163</v>
      </c>
      <c r="F30" s="87">
        <v>415</v>
      </c>
      <c r="G30" s="93">
        <v>151</v>
      </c>
      <c r="H30" s="87">
        <v>450</v>
      </c>
      <c r="I30" s="93">
        <v>181</v>
      </c>
    </row>
    <row r="31" spans="1:9" s="18" customFormat="1" ht="13" x14ac:dyDescent="0.3">
      <c r="A31" s="19" t="s">
        <v>20</v>
      </c>
      <c r="B31" s="89">
        <v>540</v>
      </c>
      <c r="C31" s="34">
        <v>34</v>
      </c>
      <c r="D31" s="33">
        <v>490</v>
      </c>
      <c r="E31" s="34">
        <v>46</v>
      </c>
      <c r="F31" s="89">
        <v>505</v>
      </c>
      <c r="G31" s="95">
        <v>46</v>
      </c>
      <c r="H31" s="89">
        <v>620</v>
      </c>
      <c r="I31" s="95">
        <v>51</v>
      </c>
    </row>
    <row r="32" spans="1:9" s="18" customFormat="1" ht="13" x14ac:dyDescent="0.3">
      <c r="A32" s="17" t="s">
        <v>21</v>
      </c>
      <c r="B32" s="87">
        <v>410</v>
      </c>
      <c r="C32" s="30">
        <v>39</v>
      </c>
      <c r="D32" s="29">
        <v>410</v>
      </c>
      <c r="E32" s="30">
        <v>28</v>
      </c>
      <c r="F32" s="87">
        <v>445</v>
      </c>
      <c r="G32" s="93">
        <v>36</v>
      </c>
      <c r="H32" s="87">
        <v>447.5</v>
      </c>
      <c r="I32" s="93">
        <v>30</v>
      </c>
    </row>
    <row r="33" spans="1:9" s="18" customFormat="1" ht="13" x14ac:dyDescent="0.3">
      <c r="A33" s="19" t="s">
        <v>22</v>
      </c>
      <c r="B33" s="89">
        <v>280</v>
      </c>
      <c r="C33" s="34">
        <v>12</v>
      </c>
      <c r="D33" s="33">
        <v>280</v>
      </c>
      <c r="E33" s="34">
        <v>20</v>
      </c>
      <c r="F33" s="89">
        <v>300</v>
      </c>
      <c r="G33" s="95">
        <v>10</v>
      </c>
      <c r="H33" s="89">
        <v>310</v>
      </c>
      <c r="I33" s="95">
        <v>7</v>
      </c>
    </row>
    <row r="34" spans="1:9" s="18" customFormat="1" ht="13" x14ac:dyDescent="0.3">
      <c r="A34" s="20" t="s">
        <v>23</v>
      </c>
      <c r="B34" s="88">
        <v>325</v>
      </c>
      <c r="C34" s="32">
        <v>50</v>
      </c>
      <c r="D34" s="31">
        <v>335</v>
      </c>
      <c r="E34" s="32">
        <v>42</v>
      </c>
      <c r="F34" s="88">
        <v>340</v>
      </c>
      <c r="G34" s="94">
        <v>34</v>
      </c>
      <c r="H34" s="88">
        <v>360</v>
      </c>
      <c r="I34" s="94">
        <v>39</v>
      </c>
    </row>
    <row r="35" spans="1:9" s="18" customFormat="1" ht="13" x14ac:dyDescent="0.3">
      <c r="A35" s="19" t="s">
        <v>38</v>
      </c>
      <c r="B35" s="89">
        <v>305</v>
      </c>
      <c r="C35" s="34">
        <v>153</v>
      </c>
      <c r="D35" s="33">
        <v>300</v>
      </c>
      <c r="E35" s="34">
        <v>141</v>
      </c>
      <c r="F35" s="89">
        <v>300</v>
      </c>
      <c r="G35" s="95">
        <v>142</v>
      </c>
      <c r="H35" s="89">
        <v>300</v>
      </c>
      <c r="I35" s="95">
        <v>169</v>
      </c>
    </row>
    <row r="36" spans="1:9" s="18" customFormat="1" ht="13" x14ac:dyDescent="0.3">
      <c r="A36" s="20" t="s">
        <v>68</v>
      </c>
      <c r="B36" s="88">
        <v>250</v>
      </c>
      <c r="C36" s="32">
        <v>7</v>
      </c>
      <c r="D36" s="31">
        <v>257.5</v>
      </c>
      <c r="E36" s="32">
        <v>6</v>
      </c>
      <c r="F36" s="88">
        <v>275</v>
      </c>
      <c r="G36" s="94">
        <v>7</v>
      </c>
      <c r="H36" s="88" t="s">
        <v>102</v>
      </c>
      <c r="I36" s="94">
        <v>4</v>
      </c>
    </row>
    <row r="37" spans="1:9" s="18" customFormat="1" ht="13" x14ac:dyDescent="0.3">
      <c r="A37" s="19" t="s">
        <v>24</v>
      </c>
      <c r="B37" s="33">
        <v>343</v>
      </c>
      <c r="C37" s="34">
        <v>128</v>
      </c>
      <c r="D37" s="33">
        <v>340</v>
      </c>
      <c r="E37" s="34">
        <v>136</v>
      </c>
      <c r="F37" s="89">
        <v>340</v>
      </c>
      <c r="G37" s="95">
        <v>183</v>
      </c>
      <c r="H37" s="89">
        <v>340</v>
      </c>
      <c r="I37" s="95">
        <v>176</v>
      </c>
    </row>
    <row r="38" spans="1:9" s="18" customFormat="1" ht="13" x14ac:dyDescent="0.3">
      <c r="A38" s="20" t="s">
        <v>39</v>
      </c>
      <c r="B38" s="88">
        <v>290</v>
      </c>
      <c r="C38" s="32">
        <v>107</v>
      </c>
      <c r="D38" s="31">
        <v>330</v>
      </c>
      <c r="E38" s="32">
        <v>87</v>
      </c>
      <c r="F38" s="88">
        <v>350</v>
      </c>
      <c r="G38" s="94">
        <v>82</v>
      </c>
      <c r="H38" s="88">
        <v>380</v>
      </c>
      <c r="I38" s="94">
        <v>103</v>
      </c>
    </row>
    <row r="39" spans="1:9" s="18" customFormat="1" ht="13" x14ac:dyDescent="0.3">
      <c r="A39" s="19" t="s">
        <v>67</v>
      </c>
      <c r="B39" s="33">
        <v>303</v>
      </c>
      <c r="C39" s="34">
        <v>6</v>
      </c>
      <c r="D39" s="33" t="s">
        <v>102</v>
      </c>
      <c r="E39" s="34">
        <v>4</v>
      </c>
      <c r="F39" s="89">
        <v>305</v>
      </c>
      <c r="G39" s="95">
        <v>6</v>
      </c>
      <c r="H39" s="89" t="s">
        <v>102</v>
      </c>
      <c r="I39" s="95">
        <v>2</v>
      </c>
    </row>
    <row r="40" spans="1:9" s="18" customFormat="1" ht="13" x14ac:dyDescent="0.3">
      <c r="A40" s="20" t="s">
        <v>25</v>
      </c>
      <c r="B40" s="88">
        <v>285</v>
      </c>
      <c r="C40" s="32">
        <v>5</v>
      </c>
      <c r="D40" s="31">
        <v>280</v>
      </c>
      <c r="E40" s="32">
        <v>8</v>
      </c>
      <c r="F40" s="88">
        <v>287.5</v>
      </c>
      <c r="G40" s="94">
        <v>8</v>
      </c>
      <c r="H40" s="88">
        <v>295</v>
      </c>
      <c r="I40" s="94">
        <v>7</v>
      </c>
    </row>
    <row r="41" spans="1:9" s="18" customFormat="1" ht="13" x14ac:dyDescent="0.3">
      <c r="A41" s="19" t="s">
        <v>26</v>
      </c>
      <c r="B41" s="89">
        <v>310</v>
      </c>
      <c r="C41" s="34">
        <v>14</v>
      </c>
      <c r="D41" s="33">
        <v>307.5</v>
      </c>
      <c r="E41" s="34">
        <v>12</v>
      </c>
      <c r="F41" s="89">
        <v>320</v>
      </c>
      <c r="G41" s="95">
        <v>14</v>
      </c>
      <c r="H41" s="89">
        <v>410</v>
      </c>
      <c r="I41" s="95">
        <v>11</v>
      </c>
    </row>
    <row r="42" spans="1:9" s="18" customFormat="1" ht="13" x14ac:dyDescent="0.3">
      <c r="A42" s="20" t="s">
        <v>27</v>
      </c>
      <c r="B42" s="88">
        <v>390</v>
      </c>
      <c r="C42" s="32">
        <v>22</v>
      </c>
      <c r="D42" s="31">
        <v>390</v>
      </c>
      <c r="E42" s="32">
        <v>23</v>
      </c>
      <c r="F42" s="88">
        <v>402.5</v>
      </c>
      <c r="G42" s="94">
        <v>18</v>
      </c>
      <c r="H42" s="88">
        <v>420</v>
      </c>
      <c r="I42" s="94">
        <v>18</v>
      </c>
    </row>
    <row r="43" spans="1:9" s="18" customFormat="1" ht="13" x14ac:dyDescent="0.3">
      <c r="A43" s="19" t="s">
        <v>28</v>
      </c>
      <c r="B43" s="89">
        <v>335</v>
      </c>
      <c r="C43" s="34">
        <v>76</v>
      </c>
      <c r="D43" s="33">
        <v>340</v>
      </c>
      <c r="E43" s="34">
        <v>71</v>
      </c>
      <c r="F43" s="89">
        <v>340</v>
      </c>
      <c r="G43" s="95">
        <v>67</v>
      </c>
      <c r="H43" s="89">
        <v>350</v>
      </c>
      <c r="I43" s="95">
        <v>71</v>
      </c>
    </row>
    <row r="44" spans="1:9" s="18" customFormat="1" ht="13" x14ac:dyDescent="0.3">
      <c r="A44" s="20" t="s">
        <v>29</v>
      </c>
      <c r="B44" s="88">
        <v>400</v>
      </c>
      <c r="C44" s="32">
        <v>78</v>
      </c>
      <c r="D44" s="31">
        <v>400</v>
      </c>
      <c r="E44" s="32">
        <v>76</v>
      </c>
      <c r="F44" s="88">
        <v>455</v>
      </c>
      <c r="G44" s="94">
        <v>64</v>
      </c>
      <c r="H44" s="88">
        <v>455</v>
      </c>
      <c r="I44" s="94">
        <v>55</v>
      </c>
    </row>
    <row r="45" spans="1:9" s="18" customFormat="1" ht="13" x14ac:dyDescent="0.3">
      <c r="A45" s="19" t="s">
        <v>30</v>
      </c>
      <c r="B45" s="33">
        <v>403</v>
      </c>
      <c r="C45" s="34">
        <v>34</v>
      </c>
      <c r="D45" s="33">
        <v>422</v>
      </c>
      <c r="E45" s="34">
        <v>35</v>
      </c>
      <c r="F45" s="89">
        <v>425</v>
      </c>
      <c r="G45" s="95">
        <v>26</v>
      </c>
      <c r="H45" s="89">
        <v>437.5</v>
      </c>
      <c r="I45" s="95">
        <v>30</v>
      </c>
    </row>
    <row r="46" spans="1:9" s="18" customFormat="1" ht="13" x14ac:dyDescent="0.3">
      <c r="A46" s="20" t="s">
        <v>31</v>
      </c>
      <c r="B46" s="88">
        <v>265</v>
      </c>
      <c r="C46" s="32">
        <v>43</v>
      </c>
      <c r="D46" s="31">
        <v>260</v>
      </c>
      <c r="E46" s="32">
        <v>35</v>
      </c>
      <c r="F46" s="88">
        <v>290</v>
      </c>
      <c r="G46" s="94">
        <v>51</v>
      </c>
      <c r="H46" s="88">
        <v>300</v>
      </c>
      <c r="I46" s="94">
        <v>32</v>
      </c>
    </row>
    <row r="47" spans="1:9" s="18" customFormat="1" ht="13" x14ac:dyDescent="0.3">
      <c r="A47" s="19" t="s">
        <v>66</v>
      </c>
      <c r="B47" s="89">
        <v>280</v>
      </c>
      <c r="C47" s="34">
        <v>10</v>
      </c>
      <c r="D47" s="33">
        <v>194</v>
      </c>
      <c r="E47" s="34">
        <v>5</v>
      </c>
      <c r="F47" s="89">
        <v>282.5</v>
      </c>
      <c r="G47" s="95">
        <v>6</v>
      </c>
      <c r="H47" s="89">
        <v>320</v>
      </c>
      <c r="I47" s="95">
        <v>10</v>
      </c>
    </row>
    <row r="48" spans="1:9" s="18" customFormat="1" ht="13" x14ac:dyDescent="0.3">
      <c r="A48" s="26" t="s">
        <v>76</v>
      </c>
      <c r="B48" s="88">
        <v>425</v>
      </c>
      <c r="C48" s="32">
        <v>319</v>
      </c>
      <c r="D48" s="31">
        <v>430</v>
      </c>
      <c r="E48" s="32">
        <v>313</v>
      </c>
      <c r="F48" s="88">
        <v>450</v>
      </c>
      <c r="G48" s="94">
        <v>273</v>
      </c>
      <c r="H48" s="88">
        <v>450</v>
      </c>
      <c r="I48" s="94">
        <v>328</v>
      </c>
    </row>
    <row r="49" spans="1:9" s="18" customFormat="1" ht="13" x14ac:dyDescent="0.3">
      <c r="A49" s="19" t="s">
        <v>40</v>
      </c>
      <c r="B49" s="89">
        <v>430</v>
      </c>
      <c r="C49" s="34">
        <v>117</v>
      </c>
      <c r="D49" s="33">
        <v>420</v>
      </c>
      <c r="E49" s="34">
        <v>89</v>
      </c>
      <c r="F49" s="89">
        <v>475</v>
      </c>
      <c r="G49" s="95">
        <v>76</v>
      </c>
      <c r="H49" s="89">
        <v>517.5</v>
      </c>
      <c r="I49" s="95">
        <v>98</v>
      </c>
    </row>
    <row r="50" spans="1:9" s="18" customFormat="1" ht="13" x14ac:dyDescent="0.3">
      <c r="A50" s="20" t="s">
        <v>41</v>
      </c>
      <c r="B50" s="88">
        <v>425</v>
      </c>
      <c r="C50" s="32">
        <v>192</v>
      </c>
      <c r="D50" s="31">
        <v>435</v>
      </c>
      <c r="E50" s="32">
        <v>211</v>
      </c>
      <c r="F50" s="88">
        <v>440</v>
      </c>
      <c r="G50" s="94">
        <v>184</v>
      </c>
      <c r="H50" s="88">
        <v>450</v>
      </c>
      <c r="I50" s="94">
        <v>218</v>
      </c>
    </row>
    <row r="51" spans="1:9" s="18" customFormat="1" ht="15" x14ac:dyDescent="0.3">
      <c r="A51" s="75" t="s">
        <v>96</v>
      </c>
      <c r="B51" s="89">
        <v>510</v>
      </c>
      <c r="C51" s="34">
        <v>31</v>
      </c>
      <c r="D51" s="33">
        <v>640</v>
      </c>
      <c r="E51" s="34">
        <v>18</v>
      </c>
      <c r="F51" s="89">
        <v>600</v>
      </c>
      <c r="G51" s="95">
        <v>22</v>
      </c>
      <c r="H51" s="89">
        <v>660</v>
      </c>
      <c r="I51" s="95">
        <v>23</v>
      </c>
    </row>
    <row r="52" spans="1:9" s="18" customFormat="1" ht="13" x14ac:dyDescent="0.3">
      <c r="A52" s="19" t="s">
        <v>32</v>
      </c>
      <c r="B52" s="89">
        <v>300</v>
      </c>
      <c r="C52" s="34">
        <v>215</v>
      </c>
      <c r="D52" s="33">
        <v>310</v>
      </c>
      <c r="E52" s="34">
        <v>202</v>
      </c>
      <c r="F52" s="89">
        <v>310</v>
      </c>
      <c r="G52" s="95">
        <v>205</v>
      </c>
      <c r="H52" s="89">
        <v>320</v>
      </c>
      <c r="I52" s="95">
        <v>214</v>
      </c>
    </row>
    <row r="53" spans="1:9" s="18" customFormat="1" ht="13" x14ac:dyDescent="0.3">
      <c r="A53" s="20" t="s">
        <v>33</v>
      </c>
      <c r="B53" s="88">
        <v>350</v>
      </c>
      <c r="C53" s="32">
        <v>151</v>
      </c>
      <c r="D53" s="31">
        <v>365</v>
      </c>
      <c r="E53" s="32">
        <v>121</v>
      </c>
      <c r="F53" s="88">
        <v>390</v>
      </c>
      <c r="G53" s="94">
        <v>102</v>
      </c>
      <c r="H53" s="88">
        <v>400</v>
      </c>
      <c r="I53" s="94">
        <v>120</v>
      </c>
    </row>
    <row r="54" spans="1:9" s="18" customFormat="1" ht="13.5" thickBot="1" x14ac:dyDescent="0.35">
      <c r="A54" s="21" t="s">
        <v>65</v>
      </c>
      <c r="B54" s="90">
        <v>280</v>
      </c>
      <c r="C54" s="36">
        <v>13</v>
      </c>
      <c r="D54" s="35">
        <v>290</v>
      </c>
      <c r="E54" s="36">
        <v>15</v>
      </c>
      <c r="F54" s="90">
        <v>275</v>
      </c>
      <c r="G54" s="96">
        <v>8</v>
      </c>
      <c r="H54" s="90">
        <v>275</v>
      </c>
      <c r="I54" s="96">
        <v>13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26.1796875" customWidth="1"/>
    <col min="2" max="16384" width="9.1796875" style="2"/>
  </cols>
  <sheetData>
    <row r="1" spans="1:9" ht="15.5" x14ac:dyDescent="0.35">
      <c r="A1" s="1" t="s">
        <v>45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86">
        <v>390</v>
      </c>
      <c r="C6" s="28">
        <v>535</v>
      </c>
      <c r="D6" s="12">
        <v>390</v>
      </c>
      <c r="E6" s="28">
        <v>481</v>
      </c>
      <c r="F6" s="86">
        <v>400</v>
      </c>
      <c r="G6" s="92">
        <v>436</v>
      </c>
      <c r="H6" s="86">
        <v>400</v>
      </c>
      <c r="I6" s="92">
        <v>387</v>
      </c>
    </row>
    <row r="7" spans="1:9" ht="13" x14ac:dyDescent="0.3">
      <c r="A7" s="10" t="s">
        <v>5</v>
      </c>
      <c r="B7" s="29">
        <v>363</v>
      </c>
      <c r="C7" s="30">
        <v>30</v>
      </c>
      <c r="D7" s="29">
        <v>370</v>
      </c>
      <c r="E7" s="30">
        <v>23</v>
      </c>
      <c r="F7" s="87">
        <v>380</v>
      </c>
      <c r="G7" s="93">
        <v>23</v>
      </c>
      <c r="H7" s="87">
        <v>390</v>
      </c>
      <c r="I7" s="93">
        <v>22</v>
      </c>
    </row>
    <row r="8" spans="1:9" ht="13" x14ac:dyDescent="0.3">
      <c r="A8" s="8" t="s">
        <v>6</v>
      </c>
      <c r="B8" s="86">
        <v>430</v>
      </c>
      <c r="C8" s="28">
        <v>80</v>
      </c>
      <c r="D8" s="12">
        <v>430</v>
      </c>
      <c r="E8" s="28">
        <v>79</v>
      </c>
      <c r="F8" s="86">
        <v>470</v>
      </c>
      <c r="G8" s="92">
        <v>60</v>
      </c>
      <c r="H8" s="86">
        <v>495</v>
      </c>
      <c r="I8" s="92">
        <v>69</v>
      </c>
    </row>
    <row r="9" spans="1:9" ht="13" x14ac:dyDescent="0.3">
      <c r="A9" s="10" t="s">
        <v>7</v>
      </c>
      <c r="B9" s="87">
        <v>400</v>
      </c>
      <c r="C9" s="30">
        <v>91</v>
      </c>
      <c r="D9" s="29">
        <v>400</v>
      </c>
      <c r="E9" s="30">
        <v>57</v>
      </c>
      <c r="F9" s="87">
        <v>415</v>
      </c>
      <c r="G9" s="93">
        <v>55</v>
      </c>
      <c r="H9" s="87">
        <v>430</v>
      </c>
      <c r="I9" s="93">
        <v>67</v>
      </c>
    </row>
    <row r="10" spans="1:9" ht="13" x14ac:dyDescent="0.3">
      <c r="A10" s="8" t="s">
        <v>8</v>
      </c>
      <c r="B10" s="86">
        <v>350</v>
      </c>
      <c r="C10" s="28">
        <v>67</v>
      </c>
      <c r="D10" s="12">
        <v>345</v>
      </c>
      <c r="E10" s="28">
        <v>62</v>
      </c>
      <c r="F10" s="86">
        <v>350</v>
      </c>
      <c r="G10" s="92">
        <v>66</v>
      </c>
      <c r="H10" s="86">
        <v>355</v>
      </c>
      <c r="I10" s="92">
        <v>44</v>
      </c>
    </row>
    <row r="11" spans="1:9" ht="13" x14ac:dyDescent="0.3">
      <c r="A11" s="10" t="s">
        <v>9</v>
      </c>
      <c r="B11" s="87">
        <v>420</v>
      </c>
      <c r="C11" s="30">
        <v>37</v>
      </c>
      <c r="D11" s="29">
        <v>440</v>
      </c>
      <c r="E11" s="30">
        <v>28</v>
      </c>
      <c r="F11" s="87">
        <v>480</v>
      </c>
      <c r="G11" s="93">
        <v>30</v>
      </c>
      <c r="H11" s="87">
        <v>435</v>
      </c>
      <c r="I11" s="93">
        <v>22</v>
      </c>
    </row>
    <row r="12" spans="1:9" ht="13" x14ac:dyDescent="0.3">
      <c r="A12" s="8" t="s">
        <v>10</v>
      </c>
      <c r="B12" s="86">
        <v>390</v>
      </c>
      <c r="C12" s="28">
        <v>29</v>
      </c>
      <c r="D12" s="12">
        <v>350</v>
      </c>
      <c r="E12" s="28">
        <v>23</v>
      </c>
      <c r="F12" s="86">
        <v>385</v>
      </c>
      <c r="G12" s="92">
        <v>25</v>
      </c>
      <c r="H12" s="86">
        <v>372.5</v>
      </c>
      <c r="I12" s="92">
        <v>24</v>
      </c>
    </row>
    <row r="13" spans="1:9" ht="13" x14ac:dyDescent="0.3">
      <c r="A13" s="10" t="s">
        <v>11</v>
      </c>
      <c r="B13" s="87">
        <v>385</v>
      </c>
      <c r="C13" s="30">
        <v>65</v>
      </c>
      <c r="D13" s="29">
        <v>395</v>
      </c>
      <c r="E13" s="30">
        <v>70</v>
      </c>
      <c r="F13" s="87">
        <v>392.5</v>
      </c>
      <c r="G13" s="93">
        <v>52</v>
      </c>
      <c r="H13" s="87">
        <v>370</v>
      </c>
      <c r="I13" s="93">
        <v>39</v>
      </c>
    </row>
    <row r="14" spans="1:9" ht="13" x14ac:dyDescent="0.3">
      <c r="A14" s="8" t="s">
        <v>12</v>
      </c>
      <c r="B14" s="86">
        <v>330</v>
      </c>
      <c r="C14" s="28">
        <v>33</v>
      </c>
      <c r="D14" s="12">
        <v>340</v>
      </c>
      <c r="E14" s="28">
        <v>35</v>
      </c>
      <c r="F14" s="86">
        <v>330</v>
      </c>
      <c r="G14" s="92">
        <v>29</v>
      </c>
      <c r="H14" s="86">
        <v>332.5</v>
      </c>
      <c r="I14" s="92">
        <v>20</v>
      </c>
    </row>
    <row r="15" spans="1:9" ht="13" x14ac:dyDescent="0.3">
      <c r="A15" s="10" t="s">
        <v>13</v>
      </c>
      <c r="B15" s="87">
        <v>400</v>
      </c>
      <c r="C15" s="30">
        <v>70</v>
      </c>
      <c r="D15" s="29">
        <v>407.5</v>
      </c>
      <c r="E15" s="30">
        <v>62</v>
      </c>
      <c r="F15" s="87">
        <v>430</v>
      </c>
      <c r="G15" s="93">
        <v>56</v>
      </c>
      <c r="H15" s="87">
        <v>400</v>
      </c>
      <c r="I15" s="93">
        <v>34</v>
      </c>
    </row>
    <row r="16" spans="1:9" ht="13" x14ac:dyDescent="0.3">
      <c r="A16" s="8" t="s">
        <v>75</v>
      </c>
      <c r="B16" s="86">
        <v>400</v>
      </c>
      <c r="C16" s="28">
        <v>5</v>
      </c>
      <c r="D16" s="12">
        <v>400</v>
      </c>
      <c r="E16" s="28">
        <v>5</v>
      </c>
      <c r="F16" s="86">
        <v>400</v>
      </c>
      <c r="G16" s="92">
        <v>5</v>
      </c>
      <c r="H16" s="86">
        <v>355</v>
      </c>
      <c r="I16" s="92">
        <v>7</v>
      </c>
    </row>
    <row r="17" spans="1:9" ht="13" x14ac:dyDescent="0.3">
      <c r="A17" s="10" t="s">
        <v>14</v>
      </c>
      <c r="B17" s="29">
        <v>383</v>
      </c>
      <c r="C17" s="30">
        <v>18</v>
      </c>
      <c r="D17" s="29">
        <v>370</v>
      </c>
      <c r="E17" s="30">
        <v>24</v>
      </c>
      <c r="F17" s="87">
        <v>400</v>
      </c>
      <c r="G17" s="93">
        <v>16</v>
      </c>
      <c r="H17" s="87">
        <v>410</v>
      </c>
      <c r="I17" s="93">
        <v>25</v>
      </c>
    </row>
    <row r="18" spans="1:9" ht="13" x14ac:dyDescent="0.3">
      <c r="A18" s="8" t="s">
        <v>74</v>
      </c>
      <c r="B18" s="86">
        <v>330</v>
      </c>
      <c r="C18" s="28">
        <v>10</v>
      </c>
      <c r="D18" s="12">
        <v>320</v>
      </c>
      <c r="E18" s="28">
        <v>13</v>
      </c>
      <c r="F18" s="86">
        <v>310</v>
      </c>
      <c r="G18" s="92">
        <v>19</v>
      </c>
      <c r="H18" s="86">
        <v>315</v>
      </c>
      <c r="I18" s="92">
        <v>14</v>
      </c>
    </row>
    <row r="19" spans="1:9" ht="13" x14ac:dyDescent="0.3">
      <c r="A19" s="13" t="s">
        <v>73</v>
      </c>
      <c r="B19" s="88">
        <v>280</v>
      </c>
      <c r="C19" s="32">
        <v>12</v>
      </c>
      <c r="D19" s="31">
        <v>260</v>
      </c>
      <c r="E19" s="32">
        <v>5</v>
      </c>
      <c r="F19" s="88">
        <v>265</v>
      </c>
      <c r="G19" s="94">
        <v>6</v>
      </c>
      <c r="H19" s="88" t="s">
        <v>102</v>
      </c>
      <c r="I19" s="94">
        <v>3</v>
      </c>
    </row>
    <row r="20" spans="1:9" ht="13" x14ac:dyDescent="0.3">
      <c r="A20" s="8" t="s">
        <v>72</v>
      </c>
      <c r="B20" s="86">
        <v>300</v>
      </c>
      <c r="C20" s="28">
        <v>20</v>
      </c>
      <c r="D20" s="12">
        <v>290</v>
      </c>
      <c r="E20" s="28">
        <v>55</v>
      </c>
      <c r="F20" s="86">
        <v>360</v>
      </c>
      <c r="G20" s="92">
        <v>21</v>
      </c>
      <c r="H20" s="86">
        <v>330</v>
      </c>
      <c r="I20" s="92">
        <v>19</v>
      </c>
    </row>
    <row r="21" spans="1:9" ht="13" x14ac:dyDescent="0.3">
      <c r="A21" s="13" t="s">
        <v>15</v>
      </c>
      <c r="B21" s="88">
        <v>250</v>
      </c>
      <c r="C21" s="32">
        <v>62</v>
      </c>
      <c r="D21" s="31">
        <v>350</v>
      </c>
      <c r="E21" s="32">
        <v>13</v>
      </c>
      <c r="F21" s="88">
        <v>270</v>
      </c>
      <c r="G21" s="94">
        <v>37</v>
      </c>
      <c r="H21" s="88">
        <v>285</v>
      </c>
      <c r="I21" s="94">
        <v>32</v>
      </c>
    </row>
    <row r="22" spans="1:9" ht="13" x14ac:dyDescent="0.3">
      <c r="A22" s="8" t="s">
        <v>16</v>
      </c>
      <c r="B22" s="86">
        <v>285</v>
      </c>
      <c r="C22" s="28">
        <v>58</v>
      </c>
      <c r="D22" s="12">
        <v>260</v>
      </c>
      <c r="E22" s="28">
        <v>39</v>
      </c>
      <c r="F22" s="86">
        <v>290</v>
      </c>
      <c r="G22" s="92">
        <v>66</v>
      </c>
      <c r="H22" s="86">
        <v>290</v>
      </c>
      <c r="I22" s="92">
        <v>58</v>
      </c>
    </row>
    <row r="23" spans="1:9" ht="13" x14ac:dyDescent="0.3">
      <c r="A23" s="13" t="s">
        <v>37</v>
      </c>
      <c r="B23" s="88">
        <v>320</v>
      </c>
      <c r="C23" s="32">
        <v>59</v>
      </c>
      <c r="D23" s="31">
        <v>330</v>
      </c>
      <c r="E23" s="32">
        <v>65</v>
      </c>
      <c r="F23" s="88">
        <v>345</v>
      </c>
      <c r="G23" s="94">
        <v>48</v>
      </c>
      <c r="H23" s="88">
        <v>350</v>
      </c>
      <c r="I23" s="94">
        <v>41</v>
      </c>
    </row>
    <row r="24" spans="1:9" ht="13" x14ac:dyDescent="0.3">
      <c r="A24" s="8" t="s">
        <v>71</v>
      </c>
      <c r="B24" s="86">
        <v>200</v>
      </c>
      <c r="C24" s="28">
        <v>15</v>
      </c>
      <c r="D24" s="12">
        <v>200</v>
      </c>
      <c r="E24" s="28">
        <v>11</v>
      </c>
      <c r="F24" s="86">
        <v>230</v>
      </c>
      <c r="G24" s="92">
        <v>14</v>
      </c>
      <c r="H24" s="86">
        <v>225</v>
      </c>
      <c r="I24" s="92">
        <v>10</v>
      </c>
    </row>
    <row r="25" spans="1:9" ht="13" x14ac:dyDescent="0.3">
      <c r="A25" s="13" t="s">
        <v>70</v>
      </c>
      <c r="B25" s="31" t="s">
        <v>102</v>
      </c>
      <c r="C25" s="32">
        <v>2</v>
      </c>
      <c r="D25" s="31" t="s">
        <v>102</v>
      </c>
      <c r="E25" s="32">
        <v>1</v>
      </c>
      <c r="F25" s="88" t="s">
        <v>102</v>
      </c>
      <c r="G25" s="94">
        <v>3</v>
      </c>
      <c r="H25" s="88" t="s">
        <v>102</v>
      </c>
      <c r="I25" s="94">
        <v>2</v>
      </c>
    </row>
    <row r="26" spans="1:9" ht="13" x14ac:dyDescent="0.3">
      <c r="A26" s="15" t="s">
        <v>69</v>
      </c>
      <c r="B26" s="33">
        <v>273</v>
      </c>
      <c r="C26" s="34">
        <v>6</v>
      </c>
      <c r="D26" s="33">
        <v>260</v>
      </c>
      <c r="E26" s="34">
        <v>5</v>
      </c>
      <c r="F26" s="89">
        <v>270</v>
      </c>
      <c r="G26" s="95">
        <v>7</v>
      </c>
      <c r="H26" s="89">
        <v>270</v>
      </c>
      <c r="I26" s="95">
        <v>7</v>
      </c>
    </row>
    <row r="27" spans="1:9" ht="13" x14ac:dyDescent="0.3">
      <c r="A27" s="13" t="s">
        <v>17</v>
      </c>
      <c r="B27" s="88">
        <v>140</v>
      </c>
      <c r="C27" s="32">
        <v>21</v>
      </c>
      <c r="D27" s="31">
        <v>160</v>
      </c>
      <c r="E27" s="32">
        <v>31</v>
      </c>
      <c r="F27" s="88">
        <v>185</v>
      </c>
      <c r="G27" s="94">
        <v>18</v>
      </c>
      <c r="H27" s="88">
        <v>215</v>
      </c>
      <c r="I27" s="94">
        <v>10</v>
      </c>
    </row>
    <row r="28" spans="1:9" ht="15" x14ac:dyDescent="0.3">
      <c r="A28" s="10" t="s">
        <v>62</v>
      </c>
      <c r="B28" s="87">
        <v>405</v>
      </c>
      <c r="C28" s="30">
        <v>113</v>
      </c>
      <c r="D28" s="29">
        <v>410</v>
      </c>
      <c r="E28" s="30">
        <v>99</v>
      </c>
      <c r="F28" s="87">
        <v>420</v>
      </c>
      <c r="G28" s="93">
        <v>83</v>
      </c>
      <c r="H28" s="87">
        <v>417.5</v>
      </c>
      <c r="I28" s="93">
        <v>88</v>
      </c>
    </row>
    <row r="29" spans="1:9" ht="13" x14ac:dyDescent="0.3">
      <c r="A29" s="15" t="s">
        <v>19</v>
      </c>
      <c r="B29" s="89">
        <v>360</v>
      </c>
      <c r="C29" s="34">
        <v>27</v>
      </c>
      <c r="D29" s="33">
        <v>420</v>
      </c>
      <c r="E29" s="34">
        <v>48</v>
      </c>
      <c r="F29" s="89">
        <v>420</v>
      </c>
      <c r="G29" s="95">
        <v>37</v>
      </c>
      <c r="H29" s="89">
        <v>420</v>
      </c>
      <c r="I29" s="95">
        <v>43</v>
      </c>
    </row>
    <row r="30" spans="1:9" s="18" customFormat="1" ht="13" x14ac:dyDescent="0.3">
      <c r="A30" s="17" t="s">
        <v>18</v>
      </c>
      <c r="B30" s="87">
        <v>430</v>
      </c>
      <c r="C30" s="30">
        <v>51</v>
      </c>
      <c r="D30" s="29">
        <v>360</v>
      </c>
      <c r="E30" s="30">
        <v>29</v>
      </c>
      <c r="F30" s="87">
        <v>380</v>
      </c>
      <c r="G30" s="93">
        <v>21</v>
      </c>
      <c r="H30" s="87">
        <v>380</v>
      </c>
      <c r="I30" s="93">
        <v>23</v>
      </c>
    </row>
    <row r="31" spans="1:9" s="18" customFormat="1" ht="13" x14ac:dyDescent="0.3">
      <c r="A31" s="19" t="s">
        <v>20</v>
      </c>
      <c r="B31" s="89">
        <v>500</v>
      </c>
      <c r="C31" s="34">
        <v>16</v>
      </c>
      <c r="D31" s="33">
        <v>500</v>
      </c>
      <c r="E31" s="34">
        <v>9</v>
      </c>
      <c r="F31" s="89">
        <v>490</v>
      </c>
      <c r="G31" s="95">
        <v>16</v>
      </c>
      <c r="H31" s="89">
        <v>475</v>
      </c>
      <c r="I31" s="95">
        <v>15</v>
      </c>
    </row>
    <row r="32" spans="1:9" s="18" customFormat="1" ht="13" x14ac:dyDescent="0.3">
      <c r="A32" s="17" t="s">
        <v>21</v>
      </c>
      <c r="B32" s="87">
        <v>360</v>
      </c>
      <c r="C32" s="30">
        <v>19</v>
      </c>
      <c r="D32" s="29">
        <v>380</v>
      </c>
      <c r="E32" s="30">
        <v>13</v>
      </c>
      <c r="F32" s="87">
        <v>350</v>
      </c>
      <c r="G32" s="93">
        <v>9</v>
      </c>
      <c r="H32" s="87">
        <v>375</v>
      </c>
      <c r="I32" s="93">
        <v>7</v>
      </c>
    </row>
    <row r="33" spans="1:9" s="18" customFormat="1" ht="13" x14ac:dyDescent="0.3">
      <c r="A33" s="19" t="s">
        <v>22</v>
      </c>
      <c r="B33" s="89">
        <v>245</v>
      </c>
      <c r="C33" s="34">
        <v>22</v>
      </c>
      <c r="D33" s="33">
        <v>260</v>
      </c>
      <c r="E33" s="34">
        <v>34</v>
      </c>
      <c r="F33" s="89">
        <v>267.5</v>
      </c>
      <c r="G33" s="95">
        <v>32</v>
      </c>
      <c r="H33" s="89">
        <v>290</v>
      </c>
      <c r="I33" s="95">
        <v>32</v>
      </c>
    </row>
    <row r="34" spans="1:9" s="18" customFormat="1" ht="13" x14ac:dyDescent="0.3">
      <c r="A34" s="20" t="s">
        <v>23</v>
      </c>
      <c r="B34" s="88">
        <v>280</v>
      </c>
      <c r="C34" s="32">
        <v>39</v>
      </c>
      <c r="D34" s="31">
        <v>280</v>
      </c>
      <c r="E34" s="32">
        <v>37</v>
      </c>
      <c r="F34" s="88">
        <v>290</v>
      </c>
      <c r="G34" s="94">
        <v>40</v>
      </c>
      <c r="H34" s="88">
        <v>310</v>
      </c>
      <c r="I34" s="94">
        <v>23</v>
      </c>
    </row>
    <row r="35" spans="1:9" s="18" customFormat="1" ht="13" x14ac:dyDescent="0.3">
      <c r="A35" s="19" t="s">
        <v>38</v>
      </c>
      <c r="B35" s="89">
        <v>270</v>
      </c>
      <c r="C35" s="34">
        <v>66</v>
      </c>
      <c r="D35" s="33">
        <v>275</v>
      </c>
      <c r="E35" s="34">
        <v>86</v>
      </c>
      <c r="F35" s="89">
        <v>272.5</v>
      </c>
      <c r="G35" s="95">
        <v>94</v>
      </c>
      <c r="H35" s="89">
        <v>280</v>
      </c>
      <c r="I35" s="95">
        <v>76</v>
      </c>
    </row>
    <row r="36" spans="1:9" s="18" customFormat="1" ht="13" x14ac:dyDescent="0.3">
      <c r="A36" s="20" t="s">
        <v>68</v>
      </c>
      <c r="B36" s="88">
        <v>235</v>
      </c>
      <c r="C36" s="32">
        <v>7</v>
      </c>
      <c r="D36" s="31">
        <v>235</v>
      </c>
      <c r="E36" s="32">
        <v>9</v>
      </c>
      <c r="F36" s="88">
        <v>240</v>
      </c>
      <c r="G36" s="94">
        <v>11</v>
      </c>
      <c r="H36" s="88">
        <v>220</v>
      </c>
      <c r="I36" s="94">
        <v>5</v>
      </c>
    </row>
    <row r="37" spans="1:9" s="18" customFormat="1" ht="13" x14ac:dyDescent="0.3">
      <c r="A37" s="19" t="s">
        <v>24</v>
      </c>
      <c r="B37" s="89">
        <v>290</v>
      </c>
      <c r="C37" s="34">
        <v>89</v>
      </c>
      <c r="D37" s="33">
        <v>295</v>
      </c>
      <c r="E37" s="34">
        <v>109</v>
      </c>
      <c r="F37" s="89">
        <v>295</v>
      </c>
      <c r="G37" s="95">
        <v>115</v>
      </c>
      <c r="H37" s="89">
        <v>300</v>
      </c>
      <c r="I37" s="95">
        <v>161</v>
      </c>
    </row>
    <row r="38" spans="1:9" s="18" customFormat="1" ht="13" x14ac:dyDescent="0.3">
      <c r="A38" s="20" t="s">
        <v>39</v>
      </c>
      <c r="B38" s="88">
        <v>240</v>
      </c>
      <c r="C38" s="32">
        <v>48</v>
      </c>
      <c r="D38" s="31">
        <v>280</v>
      </c>
      <c r="E38" s="32">
        <v>43</v>
      </c>
      <c r="F38" s="88">
        <v>300</v>
      </c>
      <c r="G38" s="94">
        <v>60</v>
      </c>
      <c r="H38" s="88">
        <v>310</v>
      </c>
      <c r="I38" s="94">
        <v>39</v>
      </c>
    </row>
    <row r="39" spans="1:9" s="18" customFormat="1" ht="13" x14ac:dyDescent="0.3">
      <c r="A39" s="19" t="s">
        <v>67</v>
      </c>
      <c r="B39" s="89">
        <v>280</v>
      </c>
      <c r="C39" s="34">
        <v>12</v>
      </c>
      <c r="D39" s="33">
        <v>282.5</v>
      </c>
      <c r="E39" s="34">
        <v>12</v>
      </c>
      <c r="F39" s="89">
        <v>300</v>
      </c>
      <c r="G39" s="95">
        <v>15</v>
      </c>
      <c r="H39" s="89">
        <v>315</v>
      </c>
      <c r="I39" s="95">
        <v>14</v>
      </c>
    </row>
    <row r="40" spans="1:9" s="18" customFormat="1" ht="13" x14ac:dyDescent="0.3">
      <c r="A40" s="20" t="s">
        <v>25</v>
      </c>
      <c r="B40" s="88">
        <v>240</v>
      </c>
      <c r="C40" s="32">
        <v>42</v>
      </c>
      <c r="D40" s="31">
        <v>250</v>
      </c>
      <c r="E40" s="32">
        <v>36</v>
      </c>
      <c r="F40" s="88">
        <v>240</v>
      </c>
      <c r="G40" s="94">
        <v>23</v>
      </c>
      <c r="H40" s="88">
        <v>260</v>
      </c>
      <c r="I40" s="94">
        <v>25</v>
      </c>
    </row>
    <row r="41" spans="1:9" s="18" customFormat="1" ht="13" x14ac:dyDescent="0.3">
      <c r="A41" s="19" t="s">
        <v>26</v>
      </c>
      <c r="B41" s="89">
        <v>270</v>
      </c>
      <c r="C41" s="34">
        <v>14</v>
      </c>
      <c r="D41" s="33">
        <v>295</v>
      </c>
      <c r="E41" s="34">
        <v>12</v>
      </c>
      <c r="F41" s="89">
        <v>285</v>
      </c>
      <c r="G41" s="95">
        <v>12</v>
      </c>
      <c r="H41" s="89">
        <v>310</v>
      </c>
      <c r="I41" s="95">
        <v>7</v>
      </c>
    </row>
    <row r="42" spans="1:9" s="18" customFormat="1" ht="13" x14ac:dyDescent="0.3">
      <c r="A42" s="20" t="s">
        <v>27</v>
      </c>
      <c r="B42" s="88">
        <v>350</v>
      </c>
      <c r="C42" s="32">
        <v>11</v>
      </c>
      <c r="D42" s="31">
        <v>350</v>
      </c>
      <c r="E42" s="32">
        <v>7</v>
      </c>
      <c r="F42" s="88">
        <v>330</v>
      </c>
      <c r="G42" s="94">
        <v>11</v>
      </c>
      <c r="H42" s="88" t="s">
        <v>102</v>
      </c>
      <c r="I42" s="94">
        <v>3</v>
      </c>
    </row>
    <row r="43" spans="1:9" s="18" customFormat="1" ht="13" x14ac:dyDescent="0.3">
      <c r="A43" s="19" t="s">
        <v>28</v>
      </c>
      <c r="B43" s="89">
        <v>300</v>
      </c>
      <c r="C43" s="34">
        <v>49</v>
      </c>
      <c r="D43" s="33">
        <v>300</v>
      </c>
      <c r="E43" s="34">
        <v>37</v>
      </c>
      <c r="F43" s="89">
        <v>310</v>
      </c>
      <c r="G43" s="95">
        <v>35</v>
      </c>
      <c r="H43" s="89">
        <v>300</v>
      </c>
      <c r="I43" s="95">
        <v>27</v>
      </c>
    </row>
    <row r="44" spans="1:9" s="18" customFormat="1" ht="13" x14ac:dyDescent="0.3">
      <c r="A44" s="20" t="s">
        <v>29</v>
      </c>
      <c r="B44" s="88">
        <v>325</v>
      </c>
      <c r="C44" s="32">
        <v>68</v>
      </c>
      <c r="D44" s="31">
        <v>330</v>
      </c>
      <c r="E44" s="32">
        <v>61</v>
      </c>
      <c r="F44" s="88">
        <v>330</v>
      </c>
      <c r="G44" s="94">
        <v>40</v>
      </c>
      <c r="H44" s="88">
        <v>342.5</v>
      </c>
      <c r="I44" s="94">
        <v>46</v>
      </c>
    </row>
    <row r="45" spans="1:9" s="18" customFormat="1" ht="13" x14ac:dyDescent="0.3">
      <c r="A45" s="19" t="s">
        <v>30</v>
      </c>
      <c r="B45" s="89">
        <v>250</v>
      </c>
      <c r="C45" s="34">
        <v>55</v>
      </c>
      <c r="D45" s="33">
        <v>280</v>
      </c>
      <c r="E45" s="34">
        <v>43</v>
      </c>
      <c r="F45" s="89">
        <v>270</v>
      </c>
      <c r="G45" s="95">
        <v>39</v>
      </c>
      <c r="H45" s="89">
        <v>275</v>
      </c>
      <c r="I45" s="95">
        <v>47</v>
      </c>
    </row>
    <row r="46" spans="1:9" s="18" customFormat="1" ht="13" x14ac:dyDescent="0.3">
      <c r="A46" s="20" t="s">
        <v>31</v>
      </c>
      <c r="B46" s="88">
        <v>240</v>
      </c>
      <c r="C46" s="32">
        <v>66</v>
      </c>
      <c r="D46" s="31">
        <v>230</v>
      </c>
      <c r="E46" s="32">
        <v>80</v>
      </c>
      <c r="F46" s="88">
        <v>250</v>
      </c>
      <c r="G46" s="94">
        <v>64</v>
      </c>
      <c r="H46" s="88">
        <v>270</v>
      </c>
      <c r="I46" s="94">
        <v>55</v>
      </c>
    </row>
    <row r="47" spans="1:9" s="18" customFormat="1" ht="13" x14ac:dyDescent="0.3">
      <c r="A47" s="19" t="s">
        <v>66</v>
      </c>
      <c r="B47" s="89">
        <v>160</v>
      </c>
      <c r="C47" s="34">
        <v>9</v>
      </c>
      <c r="D47" s="33">
        <v>150</v>
      </c>
      <c r="E47" s="34">
        <v>10</v>
      </c>
      <c r="F47" s="89">
        <v>180</v>
      </c>
      <c r="G47" s="95">
        <v>5</v>
      </c>
      <c r="H47" s="89" t="s">
        <v>102</v>
      </c>
      <c r="I47" s="95">
        <v>4</v>
      </c>
    </row>
    <row r="48" spans="1:9" s="18" customFormat="1" ht="13" x14ac:dyDescent="0.3">
      <c r="A48" s="26" t="s">
        <v>76</v>
      </c>
      <c r="B48" s="88">
        <v>375</v>
      </c>
      <c r="C48" s="32">
        <v>94</v>
      </c>
      <c r="D48" s="31">
        <v>370</v>
      </c>
      <c r="E48" s="32">
        <v>93</v>
      </c>
      <c r="F48" s="88">
        <v>377.5</v>
      </c>
      <c r="G48" s="94">
        <v>116</v>
      </c>
      <c r="H48" s="88">
        <v>380</v>
      </c>
      <c r="I48" s="94">
        <v>89</v>
      </c>
    </row>
    <row r="49" spans="1:9" s="18" customFormat="1" ht="13" x14ac:dyDescent="0.3">
      <c r="A49" s="19" t="s">
        <v>40</v>
      </c>
      <c r="B49" s="89">
        <v>380</v>
      </c>
      <c r="C49" s="34">
        <v>17</v>
      </c>
      <c r="D49" s="33">
        <v>372.5</v>
      </c>
      <c r="E49" s="34">
        <v>24</v>
      </c>
      <c r="F49" s="89">
        <v>385</v>
      </c>
      <c r="G49" s="95">
        <v>32</v>
      </c>
      <c r="H49" s="89">
        <v>400</v>
      </c>
      <c r="I49" s="95">
        <v>23</v>
      </c>
    </row>
    <row r="50" spans="1:9" s="18" customFormat="1" ht="13" x14ac:dyDescent="0.3">
      <c r="A50" s="20" t="s">
        <v>41</v>
      </c>
      <c r="B50" s="88">
        <v>380</v>
      </c>
      <c r="C50" s="32">
        <v>57</v>
      </c>
      <c r="D50" s="31">
        <v>370</v>
      </c>
      <c r="E50" s="32">
        <v>41</v>
      </c>
      <c r="F50" s="88">
        <v>365</v>
      </c>
      <c r="G50" s="94">
        <v>60</v>
      </c>
      <c r="H50" s="88">
        <v>400</v>
      </c>
      <c r="I50" s="94">
        <v>35</v>
      </c>
    </row>
    <row r="51" spans="1:9" s="18" customFormat="1" ht="15" x14ac:dyDescent="0.3">
      <c r="A51" s="75" t="s">
        <v>96</v>
      </c>
      <c r="B51" s="89">
        <v>375</v>
      </c>
      <c r="C51" s="34">
        <v>28</v>
      </c>
      <c r="D51" s="33">
        <v>380</v>
      </c>
      <c r="E51" s="34">
        <v>13</v>
      </c>
      <c r="F51" s="89">
        <v>370</v>
      </c>
      <c r="G51" s="95">
        <v>19</v>
      </c>
      <c r="H51" s="89">
        <v>420</v>
      </c>
      <c r="I51" s="95">
        <v>21</v>
      </c>
    </row>
    <row r="52" spans="1:9" s="18" customFormat="1" ht="13" x14ac:dyDescent="0.3">
      <c r="A52" s="19" t="s">
        <v>32</v>
      </c>
      <c r="B52" s="89">
        <v>260</v>
      </c>
      <c r="C52" s="34">
        <v>65</v>
      </c>
      <c r="D52" s="33">
        <v>280</v>
      </c>
      <c r="E52" s="34">
        <v>64</v>
      </c>
      <c r="F52" s="89">
        <v>280</v>
      </c>
      <c r="G52" s="95">
        <v>77</v>
      </c>
      <c r="H52" s="89">
        <v>295</v>
      </c>
      <c r="I52" s="95">
        <v>61</v>
      </c>
    </row>
    <row r="53" spans="1:9" s="18" customFormat="1" ht="13" x14ac:dyDescent="0.3">
      <c r="A53" s="20" t="s">
        <v>33</v>
      </c>
      <c r="B53" s="88">
        <v>260</v>
      </c>
      <c r="C53" s="32">
        <v>74</v>
      </c>
      <c r="D53" s="31">
        <v>260</v>
      </c>
      <c r="E53" s="32">
        <v>67</v>
      </c>
      <c r="F53" s="88">
        <v>300</v>
      </c>
      <c r="G53" s="94">
        <v>46</v>
      </c>
      <c r="H53" s="88">
        <v>300</v>
      </c>
      <c r="I53" s="94">
        <v>55</v>
      </c>
    </row>
    <row r="54" spans="1:9" s="18" customFormat="1" ht="13.5" thickBot="1" x14ac:dyDescent="0.35">
      <c r="A54" s="21" t="s">
        <v>65</v>
      </c>
      <c r="B54" s="90">
        <v>220</v>
      </c>
      <c r="C54" s="36">
        <v>17</v>
      </c>
      <c r="D54" s="35">
        <v>245</v>
      </c>
      <c r="E54" s="36">
        <v>12</v>
      </c>
      <c r="F54" s="90">
        <v>250</v>
      </c>
      <c r="G54" s="96">
        <v>21</v>
      </c>
      <c r="H54" s="90">
        <v>237.5</v>
      </c>
      <c r="I54" s="96">
        <v>18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26.1796875" customWidth="1"/>
    <col min="2" max="16384" width="9.1796875" style="2"/>
  </cols>
  <sheetData>
    <row r="1" spans="1:9" ht="15.5" x14ac:dyDescent="0.35">
      <c r="A1" s="1" t="s">
        <v>46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86">
        <v>420</v>
      </c>
      <c r="C6" s="28">
        <v>2771</v>
      </c>
      <c r="D6" s="12">
        <v>430</v>
      </c>
      <c r="E6" s="28">
        <v>2647</v>
      </c>
      <c r="F6" s="86">
        <v>430</v>
      </c>
      <c r="G6" s="92">
        <v>2382</v>
      </c>
      <c r="H6" s="86">
        <v>445</v>
      </c>
      <c r="I6" s="92">
        <v>2519</v>
      </c>
    </row>
    <row r="7" spans="1:9" ht="13" x14ac:dyDescent="0.3">
      <c r="A7" s="10" t="s">
        <v>5</v>
      </c>
      <c r="B7" s="87">
        <v>420</v>
      </c>
      <c r="C7" s="30">
        <v>145</v>
      </c>
      <c r="D7" s="29">
        <v>420</v>
      </c>
      <c r="E7" s="30">
        <v>113</v>
      </c>
      <c r="F7" s="87">
        <v>430</v>
      </c>
      <c r="G7" s="93">
        <v>115</v>
      </c>
      <c r="H7" s="87">
        <v>450</v>
      </c>
      <c r="I7" s="93">
        <v>122</v>
      </c>
    </row>
    <row r="8" spans="1:9" ht="13" x14ac:dyDescent="0.3">
      <c r="A8" s="8" t="s">
        <v>6</v>
      </c>
      <c r="B8" s="86">
        <v>510</v>
      </c>
      <c r="C8" s="28">
        <v>221</v>
      </c>
      <c r="D8" s="12">
        <v>550</v>
      </c>
      <c r="E8" s="28">
        <v>194</v>
      </c>
      <c r="F8" s="86">
        <v>550</v>
      </c>
      <c r="G8" s="92">
        <v>194</v>
      </c>
      <c r="H8" s="86">
        <v>550</v>
      </c>
      <c r="I8" s="92">
        <v>181</v>
      </c>
    </row>
    <row r="9" spans="1:9" ht="13" x14ac:dyDescent="0.3">
      <c r="A9" s="10" t="s">
        <v>7</v>
      </c>
      <c r="B9" s="87">
        <v>450</v>
      </c>
      <c r="C9" s="30">
        <v>268</v>
      </c>
      <c r="D9" s="29">
        <v>470</v>
      </c>
      <c r="E9" s="30">
        <v>295</v>
      </c>
      <c r="F9" s="87">
        <v>472.5</v>
      </c>
      <c r="G9" s="93">
        <v>232</v>
      </c>
      <c r="H9" s="87">
        <v>502.5</v>
      </c>
      <c r="I9" s="93">
        <v>244</v>
      </c>
    </row>
    <row r="10" spans="1:9" ht="13" x14ac:dyDescent="0.3">
      <c r="A10" s="8" t="s">
        <v>8</v>
      </c>
      <c r="B10" s="86">
        <v>395</v>
      </c>
      <c r="C10" s="28">
        <v>397</v>
      </c>
      <c r="D10" s="12">
        <v>405</v>
      </c>
      <c r="E10" s="28">
        <v>393</v>
      </c>
      <c r="F10" s="86">
        <v>400</v>
      </c>
      <c r="G10" s="92">
        <v>337</v>
      </c>
      <c r="H10" s="86">
        <v>430</v>
      </c>
      <c r="I10" s="92">
        <v>339</v>
      </c>
    </row>
    <row r="11" spans="1:9" ht="13" x14ac:dyDescent="0.3">
      <c r="A11" s="10" t="s">
        <v>9</v>
      </c>
      <c r="B11" s="87">
        <v>500</v>
      </c>
      <c r="C11" s="30">
        <v>85</v>
      </c>
      <c r="D11" s="29">
        <v>550</v>
      </c>
      <c r="E11" s="30">
        <v>90</v>
      </c>
      <c r="F11" s="87">
        <v>550</v>
      </c>
      <c r="G11" s="93">
        <v>79</v>
      </c>
      <c r="H11" s="87">
        <v>550</v>
      </c>
      <c r="I11" s="93">
        <v>99</v>
      </c>
    </row>
    <row r="12" spans="1:9" ht="13" x14ac:dyDescent="0.3">
      <c r="A12" s="8" t="s">
        <v>10</v>
      </c>
      <c r="B12" s="86">
        <v>430</v>
      </c>
      <c r="C12" s="28">
        <v>254</v>
      </c>
      <c r="D12" s="12">
        <v>440</v>
      </c>
      <c r="E12" s="28">
        <v>214</v>
      </c>
      <c r="F12" s="86">
        <v>450</v>
      </c>
      <c r="G12" s="92">
        <v>255</v>
      </c>
      <c r="H12" s="86">
        <v>450</v>
      </c>
      <c r="I12" s="92">
        <v>230</v>
      </c>
    </row>
    <row r="13" spans="1:9" ht="13" x14ac:dyDescent="0.3">
      <c r="A13" s="10" t="s">
        <v>11</v>
      </c>
      <c r="B13" s="87">
        <v>430</v>
      </c>
      <c r="C13" s="30">
        <v>333</v>
      </c>
      <c r="D13" s="29">
        <v>440</v>
      </c>
      <c r="E13" s="30">
        <v>314</v>
      </c>
      <c r="F13" s="87">
        <v>440</v>
      </c>
      <c r="G13" s="93">
        <v>271</v>
      </c>
      <c r="H13" s="87">
        <v>447.5</v>
      </c>
      <c r="I13" s="93">
        <v>322</v>
      </c>
    </row>
    <row r="14" spans="1:9" ht="13" x14ac:dyDescent="0.3">
      <c r="A14" s="8" t="s">
        <v>12</v>
      </c>
      <c r="B14" s="86">
        <v>385</v>
      </c>
      <c r="C14" s="28">
        <v>329</v>
      </c>
      <c r="D14" s="12">
        <v>387.5</v>
      </c>
      <c r="E14" s="28">
        <v>312</v>
      </c>
      <c r="F14" s="86">
        <v>390</v>
      </c>
      <c r="G14" s="92">
        <v>277</v>
      </c>
      <c r="H14" s="86">
        <v>400</v>
      </c>
      <c r="I14" s="92">
        <v>316</v>
      </c>
    </row>
    <row r="15" spans="1:9" ht="13" x14ac:dyDescent="0.3">
      <c r="A15" s="10" t="s">
        <v>13</v>
      </c>
      <c r="B15" s="87">
        <v>455</v>
      </c>
      <c r="C15" s="30">
        <v>259</v>
      </c>
      <c r="D15" s="29">
        <v>470</v>
      </c>
      <c r="E15" s="30">
        <v>277</v>
      </c>
      <c r="F15" s="87">
        <v>460</v>
      </c>
      <c r="G15" s="93">
        <v>243</v>
      </c>
      <c r="H15" s="87">
        <v>480</v>
      </c>
      <c r="I15" s="93">
        <v>255</v>
      </c>
    </row>
    <row r="16" spans="1:9" ht="13" x14ac:dyDescent="0.3">
      <c r="A16" s="8" t="s">
        <v>75</v>
      </c>
      <c r="B16" s="86">
        <v>430</v>
      </c>
      <c r="C16" s="28">
        <v>50</v>
      </c>
      <c r="D16" s="12">
        <v>440</v>
      </c>
      <c r="E16" s="28">
        <v>37</v>
      </c>
      <c r="F16" s="86">
        <v>450</v>
      </c>
      <c r="G16" s="92">
        <v>35</v>
      </c>
      <c r="H16" s="86">
        <v>450</v>
      </c>
      <c r="I16" s="92">
        <v>36</v>
      </c>
    </row>
    <row r="17" spans="1:9" ht="13" x14ac:dyDescent="0.3">
      <c r="A17" s="10" t="s">
        <v>14</v>
      </c>
      <c r="B17" s="87">
        <v>430</v>
      </c>
      <c r="C17" s="30">
        <v>111</v>
      </c>
      <c r="D17" s="29">
        <v>427.5</v>
      </c>
      <c r="E17" s="30">
        <v>98</v>
      </c>
      <c r="F17" s="87">
        <v>465</v>
      </c>
      <c r="G17" s="93">
        <v>93</v>
      </c>
      <c r="H17" s="87">
        <v>455</v>
      </c>
      <c r="I17" s="93">
        <v>89</v>
      </c>
    </row>
    <row r="18" spans="1:9" ht="13" x14ac:dyDescent="0.3">
      <c r="A18" s="8" t="s">
        <v>74</v>
      </c>
      <c r="B18" s="86">
        <v>365</v>
      </c>
      <c r="C18" s="28">
        <v>319</v>
      </c>
      <c r="D18" s="12">
        <v>370</v>
      </c>
      <c r="E18" s="28">
        <v>310</v>
      </c>
      <c r="F18" s="86">
        <v>370</v>
      </c>
      <c r="G18" s="92">
        <v>251</v>
      </c>
      <c r="H18" s="86">
        <v>370</v>
      </c>
      <c r="I18" s="92">
        <v>286</v>
      </c>
    </row>
    <row r="19" spans="1:9" ht="13" x14ac:dyDescent="0.3">
      <c r="A19" s="13" t="s">
        <v>73</v>
      </c>
      <c r="B19" s="88">
        <v>310</v>
      </c>
      <c r="C19" s="32">
        <v>42</v>
      </c>
      <c r="D19" s="31">
        <v>330</v>
      </c>
      <c r="E19" s="32">
        <v>37</v>
      </c>
      <c r="F19" s="88">
        <v>330</v>
      </c>
      <c r="G19" s="94">
        <v>48</v>
      </c>
      <c r="H19" s="88">
        <v>340</v>
      </c>
      <c r="I19" s="94">
        <v>35</v>
      </c>
    </row>
    <row r="20" spans="1:9" ht="13" x14ac:dyDescent="0.3">
      <c r="A20" s="8" t="s">
        <v>72</v>
      </c>
      <c r="B20" s="86">
        <v>380</v>
      </c>
      <c r="C20" s="28">
        <v>100</v>
      </c>
      <c r="D20" s="12">
        <v>330</v>
      </c>
      <c r="E20" s="28">
        <v>410</v>
      </c>
      <c r="F20" s="86">
        <v>387.5</v>
      </c>
      <c r="G20" s="92">
        <v>72</v>
      </c>
      <c r="H20" s="86">
        <v>350</v>
      </c>
      <c r="I20" s="92">
        <v>59</v>
      </c>
    </row>
    <row r="21" spans="1:9" ht="13" x14ac:dyDescent="0.3">
      <c r="A21" s="13" t="s">
        <v>15</v>
      </c>
      <c r="B21" s="88">
        <v>285</v>
      </c>
      <c r="C21" s="32">
        <v>334</v>
      </c>
      <c r="D21" s="31">
        <v>377.5</v>
      </c>
      <c r="E21" s="32">
        <v>74</v>
      </c>
      <c r="F21" s="88">
        <v>300</v>
      </c>
      <c r="G21" s="94">
        <v>248</v>
      </c>
      <c r="H21" s="88">
        <v>315</v>
      </c>
      <c r="I21" s="94">
        <v>173</v>
      </c>
    </row>
    <row r="22" spans="1:9" ht="13" x14ac:dyDescent="0.3">
      <c r="A22" s="8" t="s">
        <v>16</v>
      </c>
      <c r="B22" s="86">
        <v>325</v>
      </c>
      <c r="C22" s="28">
        <v>458</v>
      </c>
      <c r="D22" s="12">
        <v>295</v>
      </c>
      <c r="E22" s="28">
        <v>262</v>
      </c>
      <c r="F22" s="86">
        <v>340</v>
      </c>
      <c r="G22" s="92">
        <v>380</v>
      </c>
      <c r="H22" s="86">
        <v>350</v>
      </c>
      <c r="I22" s="92">
        <v>361</v>
      </c>
    </row>
    <row r="23" spans="1:9" ht="13" x14ac:dyDescent="0.3">
      <c r="A23" s="13" t="s">
        <v>37</v>
      </c>
      <c r="B23" s="88">
        <v>380</v>
      </c>
      <c r="C23" s="32">
        <v>445</v>
      </c>
      <c r="D23" s="31">
        <v>380</v>
      </c>
      <c r="E23" s="32">
        <v>363</v>
      </c>
      <c r="F23" s="88">
        <v>395</v>
      </c>
      <c r="G23" s="94">
        <v>333</v>
      </c>
      <c r="H23" s="88">
        <v>410</v>
      </c>
      <c r="I23" s="94">
        <v>293</v>
      </c>
    </row>
    <row r="24" spans="1:9" ht="13" x14ac:dyDescent="0.3">
      <c r="A24" s="8" t="s">
        <v>71</v>
      </c>
      <c r="B24" s="86">
        <v>250</v>
      </c>
      <c r="C24" s="28">
        <v>35</v>
      </c>
      <c r="D24" s="12">
        <v>230</v>
      </c>
      <c r="E24" s="28">
        <v>43</v>
      </c>
      <c r="F24" s="86">
        <v>250</v>
      </c>
      <c r="G24" s="92">
        <v>31</v>
      </c>
      <c r="H24" s="86">
        <v>250</v>
      </c>
      <c r="I24" s="92">
        <v>31</v>
      </c>
    </row>
    <row r="25" spans="1:9" ht="13" x14ac:dyDescent="0.3">
      <c r="A25" s="13" t="s">
        <v>70</v>
      </c>
      <c r="B25" s="88">
        <v>250</v>
      </c>
      <c r="C25" s="32">
        <v>62</v>
      </c>
      <c r="D25" s="31">
        <v>270</v>
      </c>
      <c r="E25" s="32">
        <v>48</v>
      </c>
      <c r="F25" s="88">
        <v>292.5</v>
      </c>
      <c r="G25" s="94">
        <v>46</v>
      </c>
      <c r="H25" s="88">
        <v>345</v>
      </c>
      <c r="I25" s="94">
        <v>48</v>
      </c>
    </row>
    <row r="26" spans="1:9" ht="13" x14ac:dyDescent="0.3">
      <c r="A26" s="15" t="s">
        <v>69</v>
      </c>
      <c r="B26" s="89">
        <v>290</v>
      </c>
      <c r="C26" s="34">
        <v>36</v>
      </c>
      <c r="D26" s="33">
        <v>310</v>
      </c>
      <c r="E26" s="34">
        <v>40</v>
      </c>
      <c r="F26" s="89">
        <v>292.5</v>
      </c>
      <c r="G26" s="95">
        <v>26</v>
      </c>
      <c r="H26" s="89">
        <v>320</v>
      </c>
      <c r="I26" s="95">
        <v>27</v>
      </c>
    </row>
    <row r="27" spans="1:9" ht="13" x14ac:dyDescent="0.3">
      <c r="A27" s="13" t="s">
        <v>17</v>
      </c>
      <c r="B27" s="88">
        <v>185</v>
      </c>
      <c r="C27" s="32">
        <v>255</v>
      </c>
      <c r="D27" s="31">
        <v>220</v>
      </c>
      <c r="E27" s="32">
        <v>188</v>
      </c>
      <c r="F27" s="88">
        <v>230</v>
      </c>
      <c r="G27" s="94">
        <v>182</v>
      </c>
      <c r="H27" s="88">
        <v>260</v>
      </c>
      <c r="I27" s="94">
        <v>141</v>
      </c>
    </row>
    <row r="28" spans="1:9" ht="15" x14ac:dyDescent="0.3">
      <c r="A28" s="10" t="s">
        <v>62</v>
      </c>
      <c r="B28" s="87">
        <v>480</v>
      </c>
      <c r="C28" s="30">
        <v>929</v>
      </c>
      <c r="D28" s="29">
        <v>500</v>
      </c>
      <c r="E28" s="30">
        <v>855</v>
      </c>
      <c r="F28" s="87">
        <v>500</v>
      </c>
      <c r="G28" s="93">
        <v>789</v>
      </c>
      <c r="H28" s="87">
        <v>497</v>
      </c>
      <c r="I28" s="93">
        <v>812</v>
      </c>
    </row>
    <row r="29" spans="1:9" ht="13" x14ac:dyDescent="0.3">
      <c r="A29" s="15" t="s">
        <v>19</v>
      </c>
      <c r="B29" s="89">
        <v>410</v>
      </c>
      <c r="C29" s="34">
        <v>263</v>
      </c>
      <c r="D29" s="33">
        <v>530</v>
      </c>
      <c r="E29" s="34">
        <v>400</v>
      </c>
      <c r="F29" s="89">
        <v>530</v>
      </c>
      <c r="G29" s="95">
        <v>346</v>
      </c>
      <c r="H29" s="89">
        <v>540</v>
      </c>
      <c r="I29" s="95">
        <v>363</v>
      </c>
    </row>
    <row r="30" spans="1:9" s="18" customFormat="1" ht="13" x14ac:dyDescent="0.3">
      <c r="A30" s="17" t="s">
        <v>18</v>
      </c>
      <c r="B30" s="87">
        <v>520</v>
      </c>
      <c r="C30" s="30">
        <v>431</v>
      </c>
      <c r="D30" s="29">
        <v>430</v>
      </c>
      <c r="E30" s="30">
        <v>221</v>
      </c>
      <c r="F30" s="87">
        <v>430</v>
      </c>
      <c r="G30" s="93">
        <v>239</v>
      </c>
      <c r="H30" s="87">
        <v>445</v>
      </c>
      <c r="I30" s="93">
        <v>262</v>
      </c>
    </row>
    <row r="31" spans="1:9" s="18" customFormat="1" ht="13" x14ac:dyDescent="0.3">
      <c r="A31" s="19" t="s">
        <v>20</v>
      </c>
      <c r="B31" s="89">
        <v>575</v>
      </c>
      <c r="C31" s="34">
        <v>78</v>
      </c>
      <c r="D31" s="33">
        <v>577.5</v>
      </c>
      <c r="E31" s="34">
        <v>98</v>
      </c>
      <c r="F31" s="89">
        <v>582.5</v>
      </c>
      <c r="G31" s="95">
        <v>80</v>
      </c>
      <c r="H31" s="89">
        <v>620</v>
      </c>
      <c r="I31" s="95">
        <v>54</v>
      </c>
    </row>
    <row r="32" spans="1:9" s="18" customFormat="1" ht="13" x14ac:dyDescent="0.3">
      <c r="A32" s="17" t="s">
        <v>21</v>
      </c>
      <c r="B32" s="87">
        <v>440</v>
      </c>
      <c r="C32" s="30">
        <v>157</v>
      </c>
      <c r="D32" s="29">
        <v>455</v>
      </c>
      <c r="E32" s="30">
        <v>136</v>
      </c>
      <c r="F32" s="87">
        <v>470</v>
      </c>
      <c r="G32" s="93">
        <v>124</v>
      </c>
      <c r="H32" s="87">
        <v>475</v>
      </c>
      <c r="I32" s="93">
        <v>133</v>
      </c>
    </row>
    <row r="33" spans="1:9" s="18" customFormat="1" ht="13" x14ac:dyDescent="0.3">
      <c r="A33" s="19" t="s">
        <v>22</v>
      </c>
      <c r="B33" s="89">
        <v>280</v>
      </c>
      <c r="C33" s="34">
        <v>120</v>
      </c>
      <c r="D33" s="33">
        <v>290</v>
      </c>
      <c r="E33" s="34">
        <v>135</v>
      </c>
      <c r="F33" s="89">
        <v>300</v>
      </c>
      <c r="G33" s="95">
        <v>111</v>
      </c>
      <c r="H33" s="89">
        <v>320</v>
      </c>
      <c r="I33" s="95">
        <v>105</v>
      </c>
    </row>
    <row r="34" spans="1:9" s="18" customFormat="1" ht="13" x14ac:dyDescent="0.3">
      <c r="A34" s="20" t="s">
        <v>23</v>
      </c>
      <c r="B34" s="88">
        <v>310</v>
      </c>
      <c r="C34" s="32">
        <v>194</v>
      </c>
      <c r="D34" s="31">
        <v>320</v>
      </c>
      <c r="E34" s="32">
        <v>159</v>
      </c>
      <c r="F34" s="88">
        <v>340</v>
      </c>
      <c r="G34" s="94">
        <v>144</v>
      </c>
      <c r="H34" s="88">
        <v>350</v>
      </c>
      <c r="I34" s="94">
        <v>140</v>
      </c>
    </row>
    <row r="35" spans="1:9" s="18" customFormat="1" ht="13" x14ac:dyDescent="0.3">
      <c r="A35" s="19" t="s">
        <v>38</v>
      </c>
      <c r="B35" s="89">
        <v>310</v>
      </c>
      <c r="C35" s="34">
        <v>744</v>
      </c>
      <c r="D35" s="33">
        <v>310</v>
      </c>
      <c r="E35" s="34">
        <v>739</v>
      </c>
      <c r="F35" s="89">
        <v>315</v>
      </c>
      <c r="G35" s="95">
        <v>688</v>
      </c>
      <c r="H35" s="89">
        <v>320</v>
      </c>
      <c r="I35" s="95">
        <v>668</v>
      </c>
    </row>
    <row r="36" spans="1:9" s="18" customFormat="1" ht="13" x14ac:dyDescent="0.3">
      <c r="A36" s="20" t="s">
        <v>68</v>
      </c>
      <c r="B36" s="88">
        <v>260</v>
      </c>
      <c r="C36" s="14">
        <v>74</v>
      </c>
      <c r="D36" s="31">
        <v>260</v>
      </c>
      <c r="E36" s="14">
        <v>65</v>
      </c>
      <c r="F36" s="88">
        <v>270</v>
      </c>
      <c r="G36" s="100">
        <v>52</v>
      </c>
      <c r="H36" s="88">
        <v>280</v>
      </c>
      <c r="I36" s="100">
        <v>65</v>
      </c>
    </row>
    <row r="37" spans="1:9" s="18" customFormat="1" ht="13" x14ac:dyDescent="0.3">
      <c r="A37" s="19" t="s">
        <v>24</v>
      </c>
      <c r="B37" s="89">
        <v>350</v>
      </c>
      <c r="C37" s="34">
        <v>1027</v>
      </c>
      <c r="D37" s="33">
        <v>345</v>
      </c>
      <c r="E37" s="34">
        <v>982</v>
      </c>
      <c r="F37" s="89">
        <v>345</v>
      </c>
      <c r="G37" s="95">
        <v>880</v>
      </c>
      <c r="H37" s="89">
        <v>350</v>
      </c>
      <c r="I37" s="95">
        <v>974</v>
      </c>
    </row>
    <row r="38" spans="1:9" s="18" customFormat="1" ht="13" x14ac:dyDescent="0.3">
      <c r="A38" s="20" t="s">
        <v>39</v>
      </c>
      <c r="B38" s="88">
        <v>300</v>
      </c>
      <c r="C38" s="32">
        <v>288</v>
      </c>
      <c r="D38" s="31">
        <v>340</v>
      </c>
      <c r="E38" s="32">
        <v>300</v>
      </c>
      <c r="F38" s="88">
        <v>360</v>
      </c>
      <c r="G38" s="94">
        <v>289</v>
      </c>
      <c r="H38" s="88">
        <v>380</v>
      </c>
      <c r="I38" s="94">
        <v>211</v>
      </c>
    </row>
    <row r="39" spans="1:9" s="18" customFormat="1" ht="13" x14ac:dyDescent="0.3">
      <c r="A39" s="19" t="s">
        <v>67</v>
      </c>
      <c r="B39" s="89">
        <v>330</v>
      </c>
      <c r="C39" s="34">
        <v>50</v>
      </c>
      <c r="D39" s="33">
        <v>320</v>
      </c>
      <c r="E39" s="34">
        <v>43</v>
      </c>
      <c r="F39" s="89">
        <v>330</v>
      </c>
      <c r="G39" s="95">
        <v>53</v>
      </c>
      <c r="H39" s="89">
        <v>340</v>
      </c>
      <c r="I39" s="95">
        <v>27</v>
      </c>
    </row>
    <row r="40" spans="1:9" s="18" customFormat="1" ht="13" x14ac:dyDescent="0.3">
      <c r="A40" s="20" t="s">
        <v>25</v>
      </c>
      <c r="B40" s="88">
        <v>260</v>
      </c>
      <c r="C40" s="32">
        <v>139</v>
      </c>
      <c r="D40" s="31">
        <v>270</v>
      </c>
      <c r="E40" s="32">
        <v>119</v>
      </c>
      <c r="F40" s="88">
        <v>290</v>
      </c>
      <c r="G40" s="94">
        <v>100</v>
      </c>
      <c r="H40" s="88">
        <v>295</v>
      </c>
      <c r="I40" s="94">
        <v>78</v>
      </c>
    </row>
    <row r="41" spans="1:9" s="18" customFormat="1" ht="13" x14ac:dyDescent="0.3">
      <c r="A41" s="19" t="s">
        <v>26</v>
      </c>
      <c r="B41" s="89">
        <v>350</v>
      </c>
      <c r="C41" s="34">
        <v>98</v>
      </c>
      <c r="D41" s="33">
        <v>360</v>
      </c>
      <c r="E41" s="34">
        <v>79</v>
      </c>
      <c r="F41" s="89">
        <v>370</v>
      </c>
      <c r="G41" s="95">
        <v>101</v>
      </c>
      <c r="H41" s="89">
        <v>420</v>
      </c>
      <c r="I41" s="95">
        <v>66</v>
      </c>
    </row>
    <row r="42" spans="1:9" s="18" customFormat="1" ht="13" x14ac:dyDescent="0.3">
      <c r="A42" s="20" t="s">
        <v>27</v>
      </c>
      <c r="B42" s="88">
        <v>390</v>
      </c>
      <c r="C42" s="32">
        <v>93</v>
      </c>
      <c r="D42" s="31">
        <v>400</v>
      </c>
      <c r="E42" s="32">
        <v>70</v>
      </c>
      <c r="F42" s="88">
        <v>415.5</v>
      </c>
      <c r="G42" s="94">
        <v>70</v>
      </c>
      <c r="H42" s="88">
        <v>415</v>
      </c>
      <c r="I42" s="94">
        <v>63</v>
      </c>
    </row>
    <row r="43" spans="1:9" s="18" customFormat="1" ht="13" x14ac:dyDescent="0.3">
      <c r="A43" s="19" t="s">
        <v>28</v>
      </c>
      <c r="B43" s="89">
        <v>375</v>
      </c>
      <c r="C43" s="34">
        <v>448</v>
      </c>
      <c r="D43" s="33">
        <v>380</v>
      </c>
      <c r="E43" s="34">
        <v>438</v>
      </c>
      <c r="F43" s="89">
        <v>390</v>
      </c>
      <c r="G43" s="95">
        <v>376</v>
      </c>
      <c r="H43" s="89">
        <v>390</v>
      </c>
      <c r="I43" s="95">
        <v>407</v>
      </c>
    </row>
    <row r="44" spans="1:9" s="18" customFormat="1" ht="13" x14ac:dyDescent="0.3">
      <c r="A44" s="20" t="s">
        <v>29</v>
      </c>
      <c r="B44" s="88">
        <v>370</v>
      </c>
      <c r="C44" s="32">
        <v>267</v>
      </c>
      <c r="D44" s="31">
        <v>375</v>
      </c>
      <c r="E44" s="32">
        <v>192</v>
      </c>
      <c r="F44" s="88">
        <v>375</v>
      </c>
      <c r="G44" s="94">
        <v>202</v>
      </c>
      <c r="H44" s="88">
        <v>380</v>
      </c>
      <c r="I44" s="94">
        <v>186</v>
      </c>
    </row>
    <row r="45" spans="1:9" s="18" customFormat="1" ht="13" x14ac:dyDescent="0.3">
      <c r="A45" s="19" t="s">
        <v>30</v>
      </c>
      <c r="B45" s="89">
        <v>400</v>
      </c>
      <c r="C45" s="34">
        <v>299</v>
      </c>
      <c r="D45" s="33">
        <v>400</v>
      </c>
      <c r="E45" s="34">
        <v>257</v>
      </c>
      <c r="F45" s="89">
        <v>400</v>
      </c>
      <c r="G45" s="95">
        <v>251</v>
      </c>
      <c r="H45" s="89">
        <v>412.5</v>
      </c>
      <c r="I45" s="95">
        <v>254</v>
      </c>
    </row>
    <row r="46" spans="1:9" s="18" customFormat="1" ht="13" x14ac:dyDescent="0.3">
      <c r="A46" s="20" t="s">
        <v>31</v>
      </c>
      <c r="B46" s="88">
        <v>260</v>
      </c>
      <c r="C46" s="32">
        <v>263</v>
      </c>
      <c r="D46" s="31">
        <v>270</v>
      </c>
      <c r="E46" s="32">
        <v>232</v>
      </c>
      <c r="F46" s="88">
        <v>290</v>
      </c>
      <c r="G46" s="94">
        <v>209</v>
      </c>
      <c r="H46" s="88">
        <v>320</v>
      </c>
      <c r="I46" s="94">
        <v>178</v>
      </c>
    </row>
    <row r="47" spans="1:9" s="18" customFormat="1" ht="13" x14ac:dyDescent="0.3">
      <c r="A47" s="19" t="s">
        <v>66</v>
      </c>
      <c r="B47" s="89">
        <v>230</v>
      </c>
      <c r="C47" s="34">
        <v>63</v>
      </c>
      <c r="D47" s="33">
        <v>217.5</v>
      </c>
      <c r="E47" s="34">
        <v>66</v>
      </c>
      <c r="F47" s="89">
        <v>262.5</v>
      </c>
      <c r="G47" s="95">
        <v>44</v>
      </c>
      <c r="H47" s="89">
        <v>260</v>
      </c>
      <c r="I47" s="95">
        <v>53</v>
      </c>
    </row>
    <row r="48" spans="1:9" s="18" customFormat="1" ht="13" x14ac:dyDescent="0.3">
      <c r="A48" s="26" t="s">
        <v>76</v>
      </c>
      <c r="B48" s="88">
        <v>440</v>
      </c>
      <c r="C48" s="32">
        <v>832</v>
      </c>
      <c r="D48" s="31">
        <v>450</v>
      </c>
      <c r="E48" s="32">
        <v>686</v>
      </c>
      <c r="F48" s="88">
        <v>455</v>
      </c>
      <c r="G48" s="94">
        <v>691</v>
      </c>
      <c r="H48" s="88">
        <v>470</v>
      </c>
      <c r="I48" s="94">
        <v>669</v>
      </c>
    </row>
    <row r="49" spans="1:9" s="18" customFormat="1" ht="13" x14ac:dyDescent="0.3">
      <c r="A49" s="19" t="s">
        <v>40</v>
      </c>
      <c r="B49" s="89">
        <v>440</v>
      </c>
      <c r="C49" s="34">
        <v>270</v>
      </c>
      <c r="D49" s="33">
        <v>445</v>
      </c>
      <c r="E49" s="34">
        <v>262</v>
      </c>
      <c r="F49" s="89">
        <v>450</v>
      </c>
      <c r="G49" s="95">
        <v>231</v>
      </c>
      <c r="H49" s="89">
        <v>465</v>
      </c>
      <c r="I49" s="95">
        <v>246</v>
      </c>
    </row>
    <row r="50" spans="1:9" s="18" customFormat="1" ht="13" x14ac:dyDescent="0.3">
      <c r="A50" s="20" t="s">
        <v>41</v>
      </c>
      <c r="B50" s="88">
        <v>450</v>
      </c>
      <c r="C50" s="32">
        <v>461</v>
      </c>
      <c r="D50" s="31">
        <v>452.5</v>
      </c>
      <c r="E50" s="32">
        <v>330</v>
      </c>
      <c r="F50" s="88">
        <v>470</v>
      </c>
      <c r="G50" s="94">
        <v>351</v>
      </c>
      <c r="H50" s="88">
        <v>487.5</v>
      </c>
      <c r="I50" s="94">
        <v>314</v>
      </c>
    </row>
    <row r="51" spans="1:9" s="18" customFormat="1" ht="15" x14ac:dyDescent="0.3">
      <c r="A51" s="75" t="s">
        <v>96</v>
      </c>
      <c r="B51" s="89">
        <v>455</v>
      </c>
      <c r="C51" s="34">
        <v>122</v>
      </c>
      <c r="D51" s="33">
        <v>490</v>
      </c>
      <c r="E51" s="34">
        <v>100</v>
      </c>
      <c r="F51" s="89">
        <v>480</v>
      </c>
      <c r="G51" s="95">
        <v>83</v>
      </c>
      <c r="H51" s="89">
        <v>500</v>
      </c>
      <c r="I51" s="95">
        <v>85</v>
      </c>
    </row>
    <row r="52" spans="1:9" s="18" customFormat="1" ht="13" x14ac:dyDescent="0.3">
      <c r="A52" s="19" t="s">
        <v>32</v>
      </c>
      <c r="B52" s="89">
        <v>300</v>
      </c>
      <c r="C52" s="34">
        <v>474</v>
      </c>
      <c r="D52" s="33">
        <v>310</v>
      </c>
      <c r="E52" s="34">
        <v>391</v>
      </c>
      <c r="F52" s="89">
        <v>320</v>
      </c>
      <c r="G52" s="95">
        <v>465</v>
      </c>
      <c r="H52" s="89">
        <v>330</v>
      </c>
      <c r="I52" s="95">
        <v>411</v>
      </c>
    </row>
    <row r="53" spans="1:9" s="18" customFormat="1" ht="13" x14ac:dyDescent="0.3">
      <c r="A53" s="20" t="s">
        <v>33</v>
      </c>
      <c r="B53" s="88">
        <v>290</v>
      </c>
      <c r="C53" s="32">
        <v>399</v>
      </c>
      <c r="D53" s="31">
        <v>300</v>
      </c>
      <c r="E53" s="32">
        <v>343</v>
      </c>
      <c r="F53" s="88">
        <v>330</v>
      </c>
      <c r="G53" s="94">
        <v>294</v>
      </c>
      <c r="H53" s="88">
        <v>340</v>
      </c>
      <c r="I53" s="94">
        <v>259</v>
      </c>
    </row>
    <row r="54" spans="1:9" s="18" customFormat="1" ht="13.5" thickBot="1" x14ac:dyDescent="0.35">
      <c r="A54" s="21" t="s">
        <v>65</v>
      </c>
      <c r="B54" s="90">
        <v>265</v>
      </c>
      <c r="C54" s="36">
        <v>86</v>
      </c>
      <c r="D54" s="35">
        <v>260</v>
      </c>
      <c r="E54" s="36">
        <v>62</v>
      </c>
      <c r="F54" s="90">
        <v>272.5</v>
      </c>
      <c r="G54" s="96">
        <v>74</v>
      </c>
      <c r="H54" s="90">
        <v>275</v>
      </c>
      <c r="I54" s="96">
        <v>84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26.1796875" customWidth="1"/>
    <col min="2" max="16384" width="9.1796875" style="2"/>
  </cols>
  <sheetData>
    <row r="1" spans="1:9" ht="15.5" x14ac:dyDescent="0.35">
      <c r="A1" s="1" t="s">
        <v>47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86">
        <v>510</v>
      </c>
      <c r="C6" s="28">
        <v>1743</v>
      </c>
      <c r="D6" s="12">
        <v>520</v>
      </c>
      <c r="E6" s="28">
        <v>1743</v>
      </c>
      <c r="F6" s="86">
        <v>525</v>
      </c>
      <c r="G6" s="92">
        <v>1603</v>
      </c>
      <c r="H6" s="86">
        <v>550</v>
      </c>
      <c r="I6" s="92">
        <v>1646</v>
      </c>
    </row>
    <row r="7" spans="1:9" ht="13" x14ac:dyDescent="0.3">
      <c r="A7" s="10" t="s">
        <v>5</v>
      </c>
      <c r="B7" s="87">
        <v>540</v>
      </c>
      <c r="C7" s="30">
        <v>76</v>
      </c>
      <c r="D7" s="29">
        <v>550</v>
      </c>
      <c r="E7" s="30">
        <v>75</v>
      </c>
      <c r="F7" s="87">
        <v>572.5</v>
      </c>
      <c r="G7" s="93">
        <v>90</v>
      </c>
      <c r="H7" s="87">
        <v>590</v>
      </c>
      <c r="I7" s="93">
        <v>75</v>
      </c>
    </row>
    <row r="8" spans="1:9" ht="13" x14ac:dyDescent="0.3">
      <c r="A8" s="8" t="s">
        <v>6</v>
      </c>
      <c r="B8" s="86">
        <v>700</v>
      </c>
      <c r="C8" s="28">
        <v>119</v>
      </c>
      <c r="D8" s="12">
        <v>760</v>
      </c>
      <c r="E8" s="28">
        <v>84</v>
      </c>
      <c r="F8" s="86">
        <v>720</v>
      </c>
      <c r="G8" s="92">
        <v>81</v>
      </c>
      <c r="H8" s="86">
        <v>735</v>
      </c>
      <c r="I8" s="92">
        <v>96</v>
      </c>
    </row>
    <row r="9" spans="1:9" ht="13" x14ac:dyDescent="0.3">
      <c r="A9" s="10" t="s">
        <v>7</v>
      </c>
      <c r="B9" s="87">
        <v>675</v>
      </c>
      <c r="C9" s="30">
        <v>110</v>
      </c>
      <c r="D9" s="29">
        <v>670</v>
      </c>
      <c r="E9" s="30">
        <v>127</v>
      </c>
      <c r="F9" s="87">
        <v>727.5</v>
      </c>
      <c r="G9" s="93">
        <v>102</v>
      </c>
      <c r="H9" s="87">
        <v>715</v>
      </c>
      <c r="I9" s="93">
        <v>120</v>
      </c>
    </row>
    <row r="10" spans="1:9" ht="13" x14ac:dyDescent="0.3">
      <c r="A10" s="8" t="s">
        <v>8</v>
      </c>
      <c r="B10" s="86">
        <v>485</v>
      </c>
      <c r="C10" s="28">
        <v>237</v>
      </c>
      <c r="D10" s="12">
        <v>490</v>
      </c>
      <c r="E10" s="28">
        <v>233</v>
      </c>
      <c r="F10" s="86">
        <v>480</v>
      </c>
      <c r="G10" s="92">
        <v>217</v>
      </c>
      <c r="H10" s="86">
        <v>500</v>
      </c>
      <c r="I10" s="92">
        <v>207</v>
      </c>
    </row>
    <row r="11" spans="1:9" ht="13" x14ac:dyDescent="0.3">
      <c r="A11" s="10" t="s">
        <v>9</v>
      </c>
      <c r="B11" s="87">
        <v>730</v>
      </c>
      <c r="C11" s="30">
        <v>51</v>
      </c>
      <c r="D11" s="29">
        <v>770</v>
      </c>
      <c r="E11" s="30">
        <v>51</v>
      </c>
      <c r="F11" s="87">
        <v>720</v>
      </c>
      <c r="G11" s="93">
        <v>46</v>
      </c>
      <c r="H11" s="87">
        <v>727.5</v>
      </c>
      <c r="I11" s="93">
        <v>40</v>
      </c>
    </row>
    <row r="12" spans="1:9" ht="13" x14ac:dyDescent="0.3">
      <c r="A12" s="8" t="s">
        <v>10</v>
      </c>
      <c r="B12" s="86">
        <v>530</v>
      </c>
      <c r="C12" s="28">
        <v>115</v>
      </c>
      <c r="D12" s="12">
        <v>525</v>
      </c>
      <c r="E12" s="28">
        <v>89</v>
      </c>
      <c r="F12" s="86">
        <v>562.5</v>
      </c>
      <c r="G12" s="92">
        <v>118</v>
      </c>
      <c r="H12" s="86">
        <v>575</v>
      </c>
      <c r="I12" s="92">
        <v>107</v>
      </c>
    </row>
    <row r="13" spans="1:9" ht="13" x14ac:dyDescent="0.3">
      <c r="A13" s="10" t="s">
        <v>11</v>
      </c>
      <c r="B13" s="87">
        <v>520</v>
      </c>
      <c r="C13" s="30">
        <v>134</v>
      </c>
      <c r="D13" s="29">
        <v>550</v>
      </c>
      <c r="E13" s="30">
        <v>126</v>
      </c>
      <c r="F13" s="87">
        <v>545</v>
      </c>
      <c r="G13" s="93">
        <v>111</v>
      </c>
      <c r="H13" s="87">
        <v>530</v>
      </c>
      <c r="I13" s="93">
        <v>115</v>
      </c>
    </row>
    <row r="14" spans="1:9" ht="13" x14ac:dyDescent="0.3">
      <c r="A14" s="8" t="s">
        <v>12</v>
      </c>
      <c r="B14" s="86">
        <v>450</v>
      </c>
      <c r="C14" s="28">
        <v>324</v>
      </c>
      <c r="D14" s="12">
        <v>455</v>
      </c>
      <c r="E14" s="28">
        <v>363</v>
      </c>
      <c r="F14" s="86">
        <v>460</v>
      </c>
      <c r="G14" s="92">
        <v>318</v>
      </c>
      <c r="H14" s="86">
        <v>470</v>
      </c>
      <c r="I14" s="92">
        <v>360</v>
      </c>
    </row>
    <row r="15" spans="1:9" ht="13" x14ac:dyDescent="0.3">
      <c r="A15" s="10" t="s">
        <v>13</v>
      </c>
      <c r="B15" s="87">
        <v>630</v>
      </c>
      <c r="C15" s="30">
        <v>129</v>
      </c>
      <c r="D15" s="29">
        <v>650</v>
      </c>
      <c r="E15" s="30">
        <v>168</v>
      </c>
      <c r="F15" s="87">
        <v>660</v>
      </c>
      <c r="G15" s="93">
        <v>141</v>
      </c>
      <c r="H15" s="87">
        <v>720</v>
      </c>
      <c r="I15" s="93">
        <v>156</v>
      </c>
    </row>
    <row r="16" spans="1:9" ht="13" x14ac:dyDescent="0.3">
      <c r="A16" s="8" t="s">
        <v>75</v>
      </c>
      <c r="B16" s="12">
        <v>558</v>
      </c>
      <c r="C16" s="28">
        <v>68</v>
      </c>
      <c r="D16" s="12">
        <v>562.5</v>
      </c>
      <c r="E16" s="28">
        <v>76</v>
      </c>
      <c r="F16" s="86">
        <v>590</v>
      </c>
      <c r="G16" s="92">
        <v>55</v>
      </c>
      <c r="H16" s="86">
        <v>595</v>
      </c>
      <c r="I16" s="92">
        <v>51</v>
      </c>
    </row>
    <row r="17" spans="1:9" ht="13" x14ac:dyDescent="0.3">
      <c r="A17" s="10" t="s">
        <v>14</v>
      </c>
      <c r="B17" s="29">
        <v>543</v>
      </c>
      <c r="C17" s="30">
        <v>92</v>
      </c>
      <c r="D17" s="29">
        <v>600</v>
      </c>
      <c r="E17" s="30">
        <v>75</v>
      </c>
      <c r="F17" s="87">
        <v>592.5</v>
      </c>
      <c r="G17" s="93">
        <v>64</v>
      </c>
      <c r="H17" s="87">
        <v>590</v>
      </c>
      <c r="I17" s="93">
        <v>84</v>
      </c>
    </row>
    <row r="18" spans="1:9" ht="13" x14ac:dyDescent="0.3">
      <c r="A18" s="8" t="s">
        <v>74</v>
      </c>
      <c r="B18" s="86">
        <v>455</v>
      </c>
      <c r="C18" s="28">
        <v>288</v>
      </c>
      <c r="D18" s="12">
        <v>460</v>
      </c>
      <c r="E18" s="28">
        <v>276</v>
      </c>
      <c r="F18" s="86">
        <v>460</v>
      </c>
      <c r="G18" s="92">
        <v>260</v>
      </c>
      <c r="H18" s="86">
        <v>480</v>
      </c>
      <c r="I18" s="92">
        <v>235</v>
      </c>
    </row>
    <row r="19" spans="1:9" ht="13" x14ac:dyDescent="0.3">
      <c r="A19" s="13" t="s">
        <v>73</v>
      </c>
      <c r="B19" s="88">
        <v>350</v>
      </c>
      <c r="C19" s="32">
        <v>18</v>
      </c>
      <c r="D19" s="31">
        <v>380</v>
      </c>
      <c r="E19" s="32">
        <v>21</v>
      </c>
      <c r="F19" s="88">
        <v>400</v>
      </c>
      <c r="G19" s="94">
        <v>17</v>
      </c>
      <c r="H19" s="88">
        <v>410</v>
      </c>
      <c r="I19" s="94">
        <v>17</v>
      </c>
    </row>
    <row r="20" spans="1:9" ht="13" x14ac:dyDescent="0.3">
      <c r="A20" s="8" t="s">
        <v>72</v>
      </c>
      <c r="B20" s="86">
        <v>400</v>
      </c>
      <c r="C20" s="28">
        <v>93</v>
      </c>
      <c r="D20" s="12">
        <v>385</v>
      </c>
      <c r="E20" s="28">
        <v>675</v>
      </c>
      <c r="F20" s="86">
        <v>387.5</v>
      </c>
      <c r="G20" s="92">
        <v>82</v>
      </c>
      <c r="H20" s="86">
        <v>385</v>
      </c>
      <c r="I20" s="92">
        <v>61</v>
      </c>
    </row>
    <row r="21" spans="1:9" ht="13" x14ac:dyDescent="0.3">
      <c r="A21" s="13" t="s">
        <v>15</v>
      </c>
      <c r="B21" s="88">
        <v>340</v>
      </c>
      <c r="C21" s="32">
        <v>192</v>
      </c>
      <c r="D21" s="31">
        <v>400</v>
      </c>
      <c r="E21" s="32">
        <v>69</v>
      </c>
      <c r="F21" s="88">
        <v>360</v>
      </c>
      <c r="G21" s="94">
        <v>132</v>
      </c>
      <c r="H21" s="88">
        <v>370</v>
      </c>
      <c r="I21" s="94">
        <v>95</v>
      </c>
    </row>
    <row r="22" spans="1:9" ht="13" x14ac:dyDescent="0.3">
      <c r="A22" s="8" t="s">
        <v>16</v>
      </c>
      <c r="B22" s="86">
        <v>380</v>
      </c>
      <c r="C22" s="28">
        <v>655</v>
      </c>
      <c r="D22" s="12">
        <v>350</v>
      </c>
      <c r="E22" s="28">
        <v>158</v>
      </c>
      <c r="F22" s="86">
        <v>400</v>
      </c>
      <c r="G22" s="92">
        <v>573</v>
      </c>
      <c r="H22" s="86">
        <v>400</v>
      </c>
      <c r="I22" s="92">
        <v>487</v>
      </c>
    </row>
    <row r="23" spans="1:9" ht="13" x14ac:dyDescent="0.3">
      <c r="A23" s="13" t="s">
        <v>37</v>
      </c>
      <c r="B23" s="88">
        <v>440</v>
      </c>
      <c r="C23" s="32">
        <v>436</v>
      </c>
      <c r="D23" s="31">
        <v>450</v>
      </c>
      <c r="E23" s="32">
        <v>443</v>
      </c>
      <c r="F23" s="88">
        <v>460</v>
      </c>
      <c r="G23" s="94">
        <v>363</v>
      </c>
      <c r="H23" s="88">
        <v>470</v>
      </c>
      <c r="I23" s="94">
        <v>353</v>
      </c>
    </row>
    <row r="24" spans="1:9" ht="13" x14ac:dyDescent="0.3">
      <c r="A24" s="8" t="s">
        <v>71</v>
      </c>
      <c r="B24" s="86">
        <v>345</v>
      </c>
      <c r="C24" s="28">
        <v>18</v>
      </c>
      <c r="D24" s="12">
        <v>350</v>
      </c>
      <c r="E24" s="28">
        <v>20</v>
      </c>
      <c r="F24" s="86">
        <v>340</v>
      </c>
      <c r="G24" s="92">
        <v>24</v>
      </c>
      <c r="H24" s="86">
        <v>350</v>
      </c>
      <c r="I24" s="92">
        <v>27</v>
      </c>
    </row>
    <row r="25" spans="1:9" ht="13" x14ac:dyDescent="0.3">
      <c r="A25" s="13" t="s">
        <v>70</v>
      </c>
      <c r="B25" s="88">
        <v>320</v>
      </c>
      <c r="C25" s="32">
        <v>91</v>
      </c>
      <c r="D25" s="31">
        <v>350</v>
      </c>
      <c r="E25" s="32">
        <v>79</v>
      </c>
      <c r="F25" s="88">
        <v>375</v>
      </c>
      <c r="G25" s="94">
        <v>68</v>
      </c>
      <c r="H25" s="88">
        <v>400</v>
      </c>
      <c r="I25" s="94">
        <v>90</v>
      </c>
    </row>
    <row r="26" spans="1:9" ht="13" x14ac:dyDescent="0.3">
      <c r="A26" s="15" t="s">
        <v>69</v>
      </c>
      <c r="B26" s="89">
        <v>395</v>
      </c>
      <c r="C26" s="34">
        <v>18</v>
      </c>
      <c r="D26" s="33">
        <v>355</v>
      </c>
      <c r="E26" s="34">
        <v>28</v>
      </c>
      <c r="F26" s="89">
        <v>357.5</v>
      </c>
      <c r="G26" s="95">
        <v>30</v>
      </c>
      <c r="H26" s="89">
        <v>350</v>
      </c>
      <c r="I26" s="95">
        <v>47</v>
      </c>
    </row>
    <row r="27" spans="1:9" ht="13" x14ac:dyDescent="0.3">
      <c r="A27" s="13" t="s">
        <v>17</v>
      </c>
      <c r="B27" s="88">
        <v>230</v>
      </c>
      <c r="C27" s="32">
        <v>362</v>
      </c>
      <c r="D27" s="31">
        <v>262.5</v>
      </c>
      <c r="E27" s="32">
        <v>286</v>
      </c>
      <c r="F27" s="88">
        <v>290</v>
      </c>
      <c r="G27" s="94">
        <v>277</v>
      </c>
      <c r="H27" s="88">
        <v>340</v>
      </c>
      <c r="I27" s="94">
        <v>254</v>
      </c>
    </row>
    <row r="28" spans="1:9" ht="15" x14ac:dyDescent="0.3">
      <c r="A28" s="10" t="s">
        <v>62</v>
      </c>
      <c r="B28" s="87">
        <v>475</v>
      </c>
      <c r="C28" s="30">
        <v>1799</v>
      </c>
      <c r="D28" s="29">
        <v>500</v>
      </c>
      <c r="E28" s="30">
        <v>1661</v>
      </c>
      <c r="F28" s="87">
        <v>510</v>
      </c>
      <c r="G28" s="93">
        <v>1534</v>
      </c>
      <c r="H28" s="87">
        <v>530</v>
      </c>
      <c r="I28" s="93">
        <v>1572</v>
      </c>
    </row>
    <row r="29" spans="1:9" ht="13" x14ac:dyDescent="0.3">
      <c r="A29" s="15" t="s">
        <v>19</v>
      </c>
      <c r="B29" s="89">
        <v>440</v>
      </c>
      <c r="C29" s="34">
        <v>1106</v>
      </c>
      <c r="D29" s="33">
        <v>645</v>
      </c>
      <c r="E29" s="34">
        <v>391</v>
      </c>
      <c r="F29" s="89">
        <v>650</v>
      </c>
      <c r="G29" s="95">
        <v>389</v>
      </c>
      <c r="H29" s="89">
        <v>660</v>
      </c>
      <c r="I29" s="95">
        <v>420</v>
      </c>
    </row>
    <row r="30" spans="1:9" s="18" customFormat="1" ht="13" x14ac:dyDescent="0.3">
      <c r="A30" s="17" t="s">
        <v>18</v>
      </c>
      <c r="B30" s="87">
        <v>650</v>
      </c>
      <c r="C30" s="30">
        <v>385</v>
      </c>
      <c r="D30" s="29">
        <v>450</v>
      </c>
      <c r="E30" s="30">
        <v>992</v>
      </c>
      <c r="F30" s="87">
        <v>450</v>
      </c>
      <c r="G30" s="93">
        <v>899</v>
      </c>
      <c r="H30" s="87">
        <v>470</v>
      </c>
      <c r="I30" s="93">
        <v>904</v>
      </c>
    </row>
    <row r="31" spans="1:9" s="18" customFormat="1" ht="13" x14ac:dyDescent="0.3">
      <c r="A31" s="19" t="s">
        <v>20</v>
      </c>
      <c r="B31" s="89">
        <v>620</v>
      </c>
      <c r="C31" s="34">
        <v>59</v>
      </c>
      <c r="D31" s="33">
        <v>660</v>
      </c>
      <c r="E31" s="34">
        <v>65</v>
      </c>
      <c r="F31" s="89">
        <v>730</v>
      </c>
      <c r="G31" s="95">
        <v>43</v>
      </c>
      <c r="H31" s="89">
        <v>710</v>
      </c>
      <c r="I31" s="95">
        <v>55</v>
      </c>
    </row>
    <row r="32" spans="1:9" s="18" customFormat="1" ht="13" x14ac:dyDescent="0.3">
      <c r="A32" s="17" t="s">
        <v>21</v>
      </c>
      <c r="B32" s="87">
        <v>520</v>
      </c>
      <c r="C32" s="30">
        <v>249</v>
      </c>
      <c r="D32" s="29">
        <v>540</v>
      </c>
      <c r="E32" s="30">
        <v>213</v>
      </c>
      <c r="F32" s="87">
        <v>550</v>
      </c>
      <c r="G32" s="93">
        <v>203</v>
      </c>
      <c r="H32" s="87">
        <v>550</v>
      </c>
      <c r="I32" s="93">
        <v>193</v>
      </c>
    </row>
    <row r="33" spans="1:9" s="18" customFormat="1" ht="13" x14ac:dyDescent="0.3">
      <c r="A33" s="19" t="s">
        <v>22</v>
      </c>
      <c r="B33" s="89">
        <v>340</v>
      </c>
      <c r="C33" s="34">
        <v>92</v>
      </c>
      <c r="D33" s="33">
        <v>345</v>
      </c>
      <c r="E33" s="34">
        <v>98</v>
      </c>
      <c r="F33" s="89">
        <v>350</v>
      </c>
      <c r="G33" s="95">
        <v>97</v>
      </c>
      <c r="H33" s="89">
        <v>370</v>
      </c>
      <c r="I33" s="95">
        <v>80</v>
      </c>
    </row>
    <row r="34" spans="1:9" s="18" customFormat="1" ht="13" x14ac:dyDescent="0.3">
      <c r="A34" s="20" t="s">
        <v>23</v>
      </c>
      <c r="B34" s="88">
        <v>350</v>
      </c>
      <c r="C34" s="32">
        <v>249</v>
      </c>
      <c r="D34" s="31">
        <v>370</v>
      </c>
      <c r="E34" s="32">
        <v>204</v>
      </c>
      <c r="F34" s="88">
        <v>380</v>
      </c>
      <c r="G34" s="94">
        <v>181</v>
      </c>
      <c r="H34" s="88">
        <v>400</v>
      </c>
      <c r="I34" s="94">
        <v>172</v>
      </c>
    </row>
    <row r="35" spans="1:9" s="18" customFormat="1" ht="13" x14ac:dyDescent="0.3">
      <c r="A35" s="19" t="s">
        <v>38</v>
      </c>
      <c r="B35" s="89">
        <v>365</v>
      </c>
      <c r="C35" s="34">
        <v>1159</v>
      </c>
      <c r="D35" s="33">
        <v>370</v>
      </c>
      <c r="E35" s="34">
        <v>1306</v>
      </c>
      <c r="F35" s="89">
        <v>370</v>
      </c>
      <c r="G35" s="95">
        <v>1121</v>
      </c>
      <c r="H35" s="89">
        <v>380</v>
      </c>
      <c r="I35" s="95">
        <v>1035</v>
      </c>
    </row>
    <row r="36" spans="1:9" s="18" customFormat="1" ht="13" x14ac:dyDescent="0.3">
      <c r="A36" s="20" t="s">
        <v>68</v>
      </c>
      <c r="B36" s="88">
        <v>300</v>
      </c>
      <c r="C36" s="32">
        <v>64</v>
      </c>
      <c r="D36" s="31">
        <v>320</v>
      </c>
      <c r="E36" s="32">
        <v>49</v>
      </c>
      <c r="F36" s="88">
        <v>327.5</v>
      </c>
      <c r="G36" s="94">
        <v>46</v>
      </c>
      <c r="H36" s="88">
        <v>350</v>
      </c>
      <c r="I36" s="94">
        <v>29</v>
      </c>
    </row>
    <row r="37" spans="1:9" s="18" customFormat="1" ht="13" x14ac:dyDescent="0.3">
      <c r="A37" s="19" t="s">
        <v>24</v>
      </c>
      <c r="B37" s="89">
        <v>400</v>
      </c>
      <c r="C37" s="34">
        <v>998</v>
      </c>
      <c r="D37" s="33">
        <v>400</v>
      </c>
      <c r="E37" s="34">
        <v>1096</v>
      </c>
      <c r="F37" s="89">
        <v>400</v>
      </c>
      <c r="G37" s="95">
        <v>1054</v>
      </c>
      <c r="H37" s="89">
        <v>405</v>
      </c>
      <c r="I37" s="95">
        <v>973</v>
      </c>
    </row>
    <row r="38" spans="1:9" s="18" customFormat="1" ht="13" x14ac:dyDescent="0.3">
      <c r="A38" s="20" t="s">
        <v>39</v>
      </c>
      <c r="B38" s="88">
        <v>350</v>
      </c>
      <c r="C38" s="32">
        <v>334</v>
      </c>
      <c r="D38" s="31">
        <v>390</v>
      </c>
      <c r="E38" s="32">
        <v>342</v>
      </c>
      <c r="F38" s="88">
        <v>410</v>
      </c>
      <c r="G38" s="94">
        <v>330</v>
      </c>
      <c r="H38" s="88">
        <v>450</v>
      </c>
      <c r="I38" s="94">
        <v>230</v>
      </c>
    </row>
    <row r="39" spans="1:9" s="18" customFormat="1" ht="13" x14ac:dyDescent="0.3">
      <c r="A39" s="19" t="s">
        <v>67</v>
      </c>
      <c r="B39" s="89">
        <v>385</v>
      </c>
      <c r="C39" s="34">
        <v>29</v>
      </c>
      <c r="D39" s="33">
        <v>400</v>
      </c>
      <c r="E39" s="34">
        <v>38</v>
      </c>
      <c r="F39" s="89">
        <v>400</v>
      </c>
      <c r="G39" s="95">
        <v>20</v>
      </c>
      <c r="H39" s="89">
        <v>405</v>
      </c>
      <c r="I39" s="95">
        <v>22</v>
      </c>
    </row>
    <row r="40" spans="1:9" s="18" customFormat="1" ht="13" x14ac:dyDescent="0.3">
      <c r="A40" s="20" t="s">
        <v>25</v>
      </c>
      <c r="B40" s="88">
        <v>330</v>
      </c>
      <c r="C40" s="32">
        <v>47</v>
      </c>
      <c r="D40" s="31">
        <v>330</v>
      </c>
      <c r="E40" s="32">
        <v>46</v>
      </c>
      <c r="F40" s="88">
        <v>327.5</v>
      </c>
      <c r="G40" s="94">
        <v>40</v>
      </c>
      <c r="H40" s="88">
        <v>330</v>
      </c>
      <c r="I40" s="94">
        <v>15</v>
      </c>
    </row>
    <row r="41" spans="1:9" s="18" customFormat="1" ht="13" x14ac:dyDescent="0.3">
      <c r="A41" s="19" t="s">
        <v>26</v>
      </c>
      <c r="B41" s="89">
        <v>430</v>
      </c>
      <c r="C41" s="34">
        <v>34</v>
      </c>
      <c r="D41" s="33">
        <v>450</v>
      </c>
      <c r="E41" s="34">
        <v>24</v>
      </c>
      <c r="F41" s="89">
        <v>440</v>
      </c>
      <c r="G41" s="95">
        <v>33</v>
      </c>
      <c r="H41" s="89">
        <v>510</v>
      </c>
      <c r="I41" s="95">
        <v>18</v>
      </c>
    </row>
    <row r="42" spans="1:9" s="18" customFormat="1" ht="13" x14ac:dyDescent="0.3">
      <c r="A42" s="20" t="s">
        <v>27</v>
      </c>
      <c r="B42" s="88">
        <v>470</v>
      </c>
      <c r="C42" s="32">
        <v>62</v>
      </c>
      <c r="D42" s="31">
        <v>490</v>
      </c>
      <c r="E42" s="32">
        <v>63</v>
      </c>
      <c r="F42" s="88">
        <v>500</v>
      </c>
      <c r="G42" s="94">
        <v>44</v>
      </c>
      <c r="H42" s="88">
        <v>520</v>
      </c>
      <c r="I42" s="94">
        <v>47</v>
      </c>
    </row>
    <row r="43" spans="1:9" s="18" customFormat="1" ht="13" x14ac:dyDescent="0.3">
      <c r="A43" s="19" t="s">
        <v>28</v>
      </c>
      <c r="B43" s="89">
        <v>430</v>
      </c>
      <c r="C43" s="34">
        <v>835</v>
      </c>
      <c r="D43" s="33">
        <v>440</v>
      </c>
      <c r="E43" s="34">
        <v>717</v>
      </c>
      <c r="F43" s="89">
        <v>445</v>
      </c>
      <c r="G43" s="95">
        <v>640</v>
      </c>
      <c r="H43" s="89">
        <v>450</v>
      </c>
      <c r="I43" s="95">
        <v>591</v>
      </c>
    </row>
    <row r="44" spans="1:9" s="18" customFormat="1" ht="13" x14ac:dyDescent="0.3">
      <c r="A44" s="20" t="s">
        <v>29</v>
      </c>
      <c r="B44" s="88">
        <v>440</v>
      </c>
      <c r="C44" s="32">
        <v>120</v>
      </c>
      <c r="D44" s="31">
        <v>450</v>
      </c>
      <c r="E44" s="32">
        <v>125</v>
      </c>
      <c r="F44" s="88">
        <v>480</v>
      </c>
      <c r="G44" s="94">
        <v>156</v>
      </c>
      <c r="H44" s="88">
        <v>490</v>
      </c>
      <c r="I44" s="94">
        <v>133</v>
      </c>
    </row>
    <row r="45" spans="1:9" s="18" customFormat="1" ht="13" x14ac:dyDescent="0.3">
      <c r="A45" s="19" t="s">
        <v>30</v>
      </c>
      <c r="B45" s="89">
        <v>480</v>
      </c>
      <c r="C45" s="16">
        <v>441</v>
      </c>
      <c r="D45" s="33">
        <v>485</v>
      </c>
      <c r="E45" s="16">
        <v>392</v>
      </c>
      <c r="F45" s="89">
        <v>487.5</v>
      </c>
      <c r="G45" s="101">
        <v>352</v>
      </c>
      <c r="H45" s="89">
        <v>500</v>
      </c>
      <c r="I45" s="101">
        <v>313</v>
      </c>
    </row>
    <row r="46" spans="1:9" s="18" customFormat="1" ht="13" x14ac:dyDescent="0.3">
      <c r="A46" s="20" t="s">
        <v>31</v>
      </c>
      <c r="B46" s="88">
        <v>350</v>
      </c>
      <c r="C46" s="32">
        <v>109</v>
      </c>
      <c r="D46" s="31">
        <v>355</v>
      </c>
      <c r="E46" s="32">
        <v>92</v>
      </c>
      <c r="F46" s="88">
        <v>380</v>
      </c>
      <c r="G46" s="94">
        <v>102</v>
      </c>
      <c r="H46" s="88">
        <v>420</v>
      </c>
      <c r="I46" s="94">
        <v>77</v>
      </c>
    </row>
    <row r="47" spans="1:9" s="18" customFormat="1" ht="13" x14ac:dyDescent="0.3">
      <c r="A47" s="19" t="s">
        <v>66</v>
      </c>
      <c r="B47" s="89">
        <v>300</v>
      </c>
      <c r="C47" s="34">
        <v>40</v>
      </c>
      <c r="D47" s="33">
        <v>320</v>
      </c>
      <c r="E47" s="34">
        <v>36</v>
      </c>
      <c r="F47" s="89">
        <v>330</v>
      </c>
      <c r="G47" s="95">
        <v>33</v>
      </c>
      <c r="H47" s="89">
        <v>350</v>
      </c>
      <c r="I47" s="95">
        <v>28</v>
      </c>
    </row>
    <row r="48" spans="1:9" s="18" customFormat="1" ht="13" x14ac:dyDescent="0.3">
      <c r="A48" s="26" t="s">
        <v>76</v>
      </c>
      <c r="B48" s="88">
        <v>510</v>
      </c>
      <c r="C48" s="32">
        <v>825</v>
      </c>
      <c r="D48" s="31">
        <v>525</v>
      </c>
      <c r="E48" s="32">
        <v>816</v>
      </c>
      <c r="F48" s="88">
        <v>530</v>
      </c>
      <c r="G48" s="94">
        <v>741</v>
      </c>
      <c r="H48" s="88">
        <v>540</v>
      </c>
      <c r="I48" s="94">
        <v>734</v>
      </c>
    </row>
    <row r="49" spans="1:9" s="18" customFormat="1" ht="13" x14ac:dyDescent="0.3">
      <c r="A49" s="19" t="s">
        <v>40</v>
      </c>
      <c r="B49" s="89">
        <v>500</v>
      </c>
      <c r="C49" s="34">
        <v>267</v>
      </c>
      <c r="D49" s="33">
        <v>520</v>
      </c>
      <c r="E49" s="34">
        <v>294</v>
      </c>
      <c r="F49" s="89">
        <v>520</v>
      </c>
      <c r="G49" s="95">
        <v>270</v>
      </c>
      <c r="H49" s="89">
        <v>540</v>
      </c>
      <c r="I49" s="95">
        <v>232</v>
      </c>
    </row>
    <row r="50" spans="1:9" s="18" customFormat="1" ht="13" x14ac:dyDescent="0.3">
      <c r="A50" s="20" t="s">
        <v>41</v>
      </c>
      <c r="B50" s="88">
        <v>520</v>
      </c>
      <c r="C50" s="32">
        <v>469</v>
      </c>
      <c r="D50" s="31">
        <v>535</v>
      </c>
      <c r="E50" s="32">
        <v>431</v>
      </c>
      <c r="F50" s="88">
        <v>540</v>
      </c>
      <c r="G50" s="94">
        <v>367</v>
      </c>
      <c r="H50" s="88">
        <v>555</v>
      </c>
      <c r="I50" s="94">
        <v>365</v>
      </c>
    </row>
    <row r="51" spans="1:9" s="18" customFormat="1" ht="15" x14ac:dyDescent="0.3">
      <c r="A51" s="75" t="s">
        <v>96</v>
      </c>
      <c r="B51" s="89">
        <v>550</v>
      </c>
      <c r="C51" s="34">
        <v>103</v>
      </c>
      <c r="D51" s="33">
        <v>550</v>
      </c>
      <c r="E51" s="34">
        <v>103</v>
      </c>
      <c r="F51" s="89">
        <v>570</v>
      </c>
      <c r="G51" s="95">
        <v>79</v>
      </c>
      <c r="H51" s="89">
        <v>630</v>
      </c>
      <c r="I51" s="95">
        <v>93</v>
      </c>
    </row>
    <row r="52" spans="1:9" s="18" customFormat="1" ht="13" x14ac:dyDescent="0.3">
      <c r="A52" s="19" t="s">
        <v>32</v>
      </c>
      <c r="B52" s="89">
        <v>380</v>
      </c>
      <c r="C52" s="34">
        <v>265</v>
      </c>
      <c r="D52" s="33">
        <v>390</v>
      </c>
      <c r="E52" s="34">
        <v>249</v>
      </c>
      <c r="F52" s="89">
        <v>390</v>
      </c>
      <c r="G52" s="95">
        <v>364</v>
      </c>
      <c r="H52" s="89">
        <v>400</v>
      </c>
      <c r="I52" s="95">
        <v>243</v>
      </c>
    </row>
    <row r="53" spans="1:9" s="18" customFormat="1" ht="13" x14ac:dyDescent="0.3">
      <c r="A53" s="20" t="s">
        <v>33</v>
      </c>
      <c r="B53" s="88">
        <v>370</v>
      </c>
      <c r="C53" s="32">
        <v>237</v>
      </c>
      <c r="D53" s="31">
        <v>380</v>
      </c>
      <c r="E53" s="32">
        <v>202</v>
      </c>
      <c r="F53" s="88">
        <v>410</v>
      </c>
      <c r="G53" s="94">
        <v>148</v>
      </c>
      <c r="H53" s="88">
        <v>425</v>
      </c>
      <c r="I53" s="94">
        <v>193</v>
      </c>
    </row>
    <row r="54" spans="1:9" s="18" customFormat="1" ht="13.5" thickBot="1" x14ac:dyDescent="0.35">
      <c r="A54" s="21" t="s">
        <v>65</v>
      </c>
      <c r="B54" s="35">
        <v>328</v>
      </c>
      <c r="C54" s="36">
        <v>40</v>
      </c>
      <c r="D54" s="35">
        <v>330</v>
      </c>
      <c r="E54" s="36">
        <v>57</v>
      </c>
      <c r="F54" s="90">
        <v>332.5</v>
      </c>
      <c r="G54" s="96">
        <v>46</v>
      </c>
      <c r="H54" s="90">
        <v>340</v>
      </c>
      <c r="I54" s="96">
        <v>37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26.1796875" customWidth="1"/>
    <col min="2" max="16384" width="9.1796875" style="2"/>
  </cols>
  <sheetData>
    <row r="1" spans="1:9" ht="15.5" x14ac:dyDescent="0.35">
      <c r="A1" s="1" t="s">
        <v>59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91">
        <v>375</v>
      </c>
      <c r="C6" s="44">
        <v>369</v>
      </c>
      <c r="D6" s="82">
        <v>385</v>
      </c>
      <c r="E6" s="44">
        <v>363</v>
      </c>
      <c r="F6" s="102">
        <v>395</v>
      </c>
      <c r="G6" s="103">
        <v>318</v>
      </c>
      <c r="H6" s="91">
        <v>400</v>
      </c>
      <c r="I6" s="103">
        <v>343</v>
      </c>
    </row>
    <row r="7" spans="1:9" ht="13" x14ac:dyDescent="0.3">
      <c r="A7" s="10" t="s">
        <v>5</v>
      </c>
      <c r="B7" s="87">
        <v>370</v>
      </c>
      <c r="C7" s="30">
        <v>15</v>
      </c>
      <c r="D7" s="29">
        <v>365</v>
      </c>
      <c r="E7" s="30">
        <v>6</v>
      </c>
      <c r="F7" s="87">
        <v>380</v>
      </c>
      <c r="G7" s="93">
        <v>9</v>
      </c>
      <c r="H7" s="87">
        <v>375</v>
      </c>
      <c r="I7" s="93">
        <v>9</v>
      </c>
    </row>
    <row r="8" spans="1:9" ht="13" x14ac:dyDescent="0.3">
      <c r="A8" s="8" t="s">
        <v>6</v>
      </c>
      <c r="B8" s="86">
        <v>450</v>
      </c>
      <c r="C8" s="28">
        <v>39</v>
      </c>
      <c r="D8" s="12">
        <v>450</v>
      </c>
      <c r="E8" s="28">
        <v>50</v>
      </c>
      <c r="F8" s="86">
        <v>485</v>
      </c>
      <c r="G8" s="92">
        <v>54</v>
      </c>
      <c r="H8" s="86">
        <v>450</v>
      </c>
      <c r="I8" s="92">
        <v>44</v>
      </c>
    </row>
    <row r="9" spans="1:9" ht="13" x14ac:dyDescent="0.3">
      <c r="A9" s="10" t="s">
        <v>7</v>
      </c>
      <c r="B9" s="87">
        <v>395</v>
      </c>
      <c r="C9" s="30">
        <v>60</v>
      </c>
      <c r="D9" s="29">
        <v>390</v>
      </c>
      <c r="E9" s="30">
        <v>56</v>
      </c>
      <c r="F9" s="87">
        <v>395</v>
      </c>
      <c r="G9" s="93">
        <v>37</v>
      </c>
      <c r="H9" s="87">
        <v>400</v>
      </c>
      <c r="I9" s="93">
        <v>48</v>
      </c>
    </row>
    <row r="10" spans="1:9" ht="13" x14ac:dyDescent="0.3">
      <c r="A10" s="8" t="s">
        <v>8</v>
      </c>
      <c r="B10" s="12">
        <v>350</v>
      </c>
      <c r="C10" s="28">
        <v>62</v>
      </c>
      <c r="D10" s="12">
        <v>340</v>
      </c>
      <c r="E10" s="28">
        <v>46</v>
      </c>
      <c r="F10" s="86">
        <v>350</v>
      </c>
      <c r="G10" s="92">
        <v>48</v>
      </c>
      <c r="H10" s="86">
        <v>365</v>
      </c>
      <c r="I10" s="92">
        <v>39</v>
      </c>
    </row>
    <row r="11" spans="1:9" ht="13" x14ac:dyDescent="0.3">
      <c r="A11" s="10" t="s">
        <v>9</v>
      </c>
      <c r="B11" s="87">
        <v>385</v>
      </c>
      <c r="C11" s="30">
        <v>8</v>
      </c>
      <c r="D11" s="29">
        <v>400</v>
      </c>
      <c r="E11" s="30">
        <v>5</v>
      </c>
      <c r="F11" s="87">
        <v>455</v>
      </c>
      <c r="G11" s="93">
        <v>6</v>
      </c>
      <c r="H11" s="87">
        <v>475</v>
      </c>
      <c r="I11" s="93">
        <v>6</v>
      </c>
    </row>
    <row r="12" spans="1:9" ht="13" x14ac:dyDescent="0.3">
      <c r="A12" s="8" t="s">
        <v>10</v>
      </c>
      <c r="B12" s="86">
        <v>350</v>
      </c>
      <c r="C12" s="28">
        <v>21</v>
      </c>
      <c r="D12" s="12">
        <v>360</v>
      </c>
      <c r="E12" s="28">
        <v>17</v>
      </c>
      <c r="F12" s="86">
        <v>370</v>
      </c>
      <c r="G12" s="92">
        <v>9</v>
      </c>
      <c r="H12" s="86">
        <v>370</v>
      </c>
      <c r="I12" s="92">
        <v>16</v>
      </c>
    </row>
    <row r="13" spans="1:9" ht="13" x14ac:dyDescent="0.3">
      <c r="A13" s="10" t="s">
        <v>11</v>
      </c>
      <c r="B13" s="29">
        <v>388</v>
      </c>
      <c r="C13" s="30">
        <v>54</v>
      </c>
      <c r="D13" s="29">
        <v>400</v>
      </c>
      <c r="E13" s="30">
        <v>47</v>
      </c>
      <c r="F13" s="87">
        <v>402.5</v>
      </c>
      <c r="G13" s="93">
        <v>44</v>
      </c>
      <c r="H13" s="87">
        <v>400</v>
      </c>
      <c r="I13" s="93">
        <v>47</v>
      </c>
    </row>
    <row r="14" spans="1:9" ht="13" x14ac:dyDescent="0.3">
      <c r="A14" s="8" t="s">
        <v>12</v>
      </c>
      <c r="B14" s="86">
        <v>350</v>
      </c>
      <c r="C14" s="28">
        <v>22</v>
      </c>
      <c r="D14" s="12">
        <v>347.5</v>
      </c>
      <c r="E14" s="28">
        <v>24</v>
      </c>
      <c r="F14" s="86">
        <v>345</v>
      </c>
      <c r="G14" s="92">
        <v>23</v>
      </c>
      <c r="H14" s="86">
        <v>335</v>
      </c>
      <c r="I14" s="92">
        <v>45</v>
      </c>
    </row>
    <row r="15" spans="1:9" ht="13" x14ac:dyDescent="0.3">
      <c r="A15" s="10" t="s">
        <v>13</v>
      </c>
      <c r="B15" s="87">
        <v>400</v>
      </c>
      <c r="C15" s="30">
        <v>61</v>
      </c>
      <c r="D15" s="29">
        <v>425</v>
      </c>
      <c r="E15" s="30">
        <v>77</v>
      </c>
      <c r="F15" s="87">
        <v>410</v>
      </c>
      <c r="G15" s="93">
        <v>59</v>
      </c>
      <c r="H15" s="87">
        <v>440</v>
      </c>
      <c r="I15" s="93">
        <v>60</v>
      </c>
    </row>
    <row r="16" spans="1:9" ht="13" x14ac:dyDescent="0.3">
      <c r="A16" s="8" t="s">
        <v>75</v>
      </c>
      <c r="B16" s="12" t="s">
        <v>102</v>
      </c>
      <c r="C16" s="28">
        <v>1</v>
      </c>
      <c r="D16" s="12" t="s">
        <v>102</v>
      </c>
      <c r="E16" s="28">
        <v>3</v>
      </c>
      <c r="F16" s="86" t="s">
        <v>102</v>
      </c>
      <c r="G16" s="92">
        <v>1</v>
      </c>
      <c r="H16" s="86" t="s">
        <v>102</v>
      </c>
      <c r="I16" s="92">
        <v>4</v>
      </c>
    </row>
    <row r="17" spans="1:9" ht="13" x14ac:dyDescent="0.3">
      <c r="A17" s="10" t="s">
        <v>14</v>
      </c>
      <c r="B17" s="87">
        <v>405</v>
      </c>
      <c r="C17" s="30">
        <v>10</v>
      </c>
      <c r="D17" s="29">
        <v>400</v>
      </c>
      <c r="E17" s="30">
        <v>15</v>
      </c>
      <c r="F17" s="87">
        <v>385</v>
      </c>
      <c r="G17" s="93">
        <v>13</v>
      </c>
      <c r="H17" s="87">
        <v>410</v>
      </c>
      <c r="I17" s="93">
        <v>19</v>
      </c>
    </row>
    <row r="18" spans="1:9" ht="13" x14ac:dyDescent="0.3">
      <c r="A18" s="8" t="s">
        <v>74</v>
      </c>
      <c r="B18" s="86">
        <v>350</v>
      </c>
      <c r="C18" s="28">
        <v>15</v>
      </c>
      <c r="D18" s="12">
        <v>350</v>
      </c>
      <c r="E18" s="28">
        <v>17</v>
      </c>
      <c r="F18" s="86">
        <v>348</v>
      </c>
      <c r="G18" s="92">
        <v>15</v>
      </c>
      <c r="H18" s="86">
        <v>350</v>
      </c>
      <c r="I18" s="92">
        <v>6</v>
      </c>
    </row>
    <row r="19" spans="1:9" ht="13" x14ac:dyDescent="0.3">
      <c r="A19" s="13" t="s">
        <v>73</v>
      </c>
      <c r="B19" s="31"/>
      <c r="C19" s="32"/>
      <c r="D19" s="31" t="s">
        <v>103</v>
      </c>
      <c r="E19" s="32" t="s">
        <v>103</v>
      </c>
      <c r="F19" s="88" t="s">
        <v>103</v>
      </c>
      <c r="G19" s="94" t="s">
        <v>103</v>
      </c>
      <c r="H19" s="88" t="s">
        <v>102</v>
      </c>
      <c r="I19" s="94">
        <v>1</v>
      </c>
    </row>
    <row r="20" spans="1:9" ht="13" x14ac:dyDescent="0.3">
      <c r="A20" s="8" t="s">
        <v>72</v>
      </c>
      <c r="B20" s="86">
        <v>240</v>
      </c>
      <c r="C20" s="28">
        <v>5</v>
      </c>
      <c r="D20" s="12">
        <v>290</v>
      </c>
      <c r="E20" s="28">
        <v>23</v>
      </c>
      <c r="F20" s="86" t="s">
        <v>102</v>
      </c>
      <c r="G20" s="92">
        <v>4</v>
      </c>
      <c r="H20" s="86" t="s">
        <v>102</v>
      </c>
      <c r="I20" s="92">
        <v>2</v>
      </c>
    </row>
    <row r="21" spans="1:9" ht="13" x14ac:dyDescent="0.3">
      <c r="A21" s="13" t="s">
        <v>15</v>
      </c>
      <c r="B21" s="88">
        <v>240</v>
      </c>
      <c r="C21" s="32">
        <v>6</v>
      </c>
      <c r="D21" s="31" t="s">
        <v>102</v>
      </c>
      <c r="E21" s="32">
        <v>2</v>
      </c>
      <c r="F21" s="88" t="s">
        <v>102</v>
      </c>
      <c r="G21" s="94">
        <v>1</v>
      </c>
      <c r="H21" s="88">
        <v>282.5</v>
      </c>
      <c r="I21" s="94">
        <v>6</v>
      </c>
    </row>
    <row r="22" spans="1:9" ht="13" x14ac:dyDescent="0.3">
      <c r="A22" s="8" t="s">
        <v>16</v>
      </c>
      <c r="B22" s="86">
        <v>280</v>
      </c>
      <c r="C22" s="28">
        <v>33</v>
      </c>
      <c r="D22" s="12" t="s">
        <v>102</v>
      </c>
      <c r="E22" s="28">
        <v>4</v>
      </c>
      <c r="F22" s="86">
        <v>290</v>
      </c>
      <c r="G22" s="92">
        <v>40</v>
      </c>
      <c r="H22" s="86">
        <v>295</v>
      </c>
      <c r="I22" s="92">
        <v>33</v>
      </c>
    </row>
    <row r="23" spans="1:9" ht="13" x14ac:dyDescent="0.3">
      <c r="A23" s="13" t="s">
        <v>37</v>
      </c>
      <c r="B23" s="88">
        <v>270</v>
      </c>
      <c r="C23" s="32">
        <v>79</v>
      </c>
      <c r="D23" s="31">
        <v>290</v>
      </c>
      <c r="E23" s="32">
        <v>53</v>
      </c>
      <c r="F23" s="88">
        <v>300</v>
      </c>
      <c r="G23" s="94">
        <v>55</v>
      </c>
      <c r="H23" s="88">
        <v>300</v>
      </c>
      <c r="I23" s="94">
        <v>62</v>
      </c>
    </row>
    <row r="24" spans="1:9" ht="13" x14ac:dyDescent="0.3">
      <c r="A24" s="8" t="s">
        <v>71</v>
      </c>
      <c r="B24" s="12"/>
      <c r="C24" s="28"/>
      <c r="D24" s="12" t="s">
        <v>103</v>
      </c>
      <c r="E24" s="28" t="s">
        <v>103</v>
      </c>
      <c r="F24" s="86" t="s">
        <v>103</v>
      </c>
      <c r="G24" s="92" t="s">
        <v>103</v>
      </c>
      <c r="H24" s="86" t="s">
        <v>103</v>
      </c>
      <c r="I24" s="92" t="s">
        <v>103</v>
      </c>
    </row>
    <row r="25" spans="1:9" ht="13" x14ac:dyDescent="0.3">
      <c r="A25" s="13" t="s">
        <v>70</v>
      </c>
      <c r="B25" s="31"/>
      <c r="C25" s="32"/>
      <c r="D25" s="31" t="s">
        <v>102</v>
      </c>
      <c r="E25" s="32">
        <v>1</v>
      </c>
      <c r="F25" s="88" t="s">
        <v>102</v>
      </c>
      <c r="G25" s="94">
        <v>3</v>
      </c>
      <c r="H25" s="88" t="s">
        <v>102</v>
      </c>
      <c r="I25" s="94">
        <v>2</v>
      </c>
    </row>
    <row r="26" spans="1:9" ht="13" x14ac:dyDescent="0.3">
      <c r="A26" s="15" t="s">
        <v>69</v>
      </c>
      <c r="B26" s="33" t="s">
        <v>102</v>
      </c>
      <c r="C26" s="34">
        <v>4</v>
      </c>
      <c r="D26" s="33" t="s">
        <v>102</v>
      </c>
      <c r="E26" s="34">
        <v>3</v>
      </c>
      <c r="F26" s="89" t="s">
        <v>102</v>
      </c>
      <c r="G26" s="95">
        <v>2</v>
      </c>
      <c r="H26" s="89" t="s">
        <v>102</v>
      </c>
      <c r="I26" s="95">
        <v>3</v>
      </c>
    </row>
    <row r="27" spans="1:9" ht="13" x14ac:dyDescent="0.3">
      <c r="A27" s="13" t="s">
        <v>17</v>
      </c>
      <c r="B27" s="88">
        <v>150</v>
      </c>
      <c r="C27" s="32">
        <v>53</v>
      </c>
      <c r="D27" s="31">
        <v>162.5</v>
      </c>
      <c r="E27" s="32">
        <v>26</v>
      </c>
      <c r="F27" s="88">
        <v>160</v>
      </c>
      <c r="G27" s="94">
        <v>42</v>
      </c>
      <c r="H27" s="88">
        <v>215</v>
      </c>
      <c r="I27" s="94">
        <v>28</v>
      </c>
    </row>
    <row r="28" spans="1:9" ht="15" x14ac:dyDescent="0.3">
      <c r="A28" s="10" t="s">
        <v>62</v>
      </c>
      <c r="B28" s="87">
        <v>380</v>
      </c>
      <c r="C28" s="30">
        <v>225</v>
      </c>
      <c r="D28" s="29">
        <v>390</v>
      </c>
      <c r="E28" s="30">
        <v>202</v>
      </c>
      <c r="F28" s="87">
        <v>392.5</v>
      </c>
      <c r="G28" s="93">
        <v>182</v>
      </c>
      <c r="H28" s="87">
        <v>400</v>
      </c>
      <c r="I28" s="93">
        <v>225</v>
      </c>
    </row>
    <row r="29" spans="1:9" ht="13" x14ac:dyDescent="0.3">
      <c r="A29" s="15" t="s">
        <v>19</v>
      </c>
      <c r="B29" s="89">
        <v>370</v>
      </c>
      <c r="C29" s="34">
        <v>33</v>
      </c>
      <c r="D29" s="33">
        <v>395</v>
      </c>
      <c r="E29" s="34">
        <v>125</v>
      </c>
      <c r="F29" s="89">
        <v>400</v>
      </c>
      <c r="G29" s="95">
        <v>119</v>
      </c>
      <c r="H29" s="89">
        <v>400</v>
      </c>
      <c r="I29" s="95">
        <v>143</v>
      </c>
    </row>
    <row r="30" spans="1:9" s="18" customFormat="1" ht="13" x14ac:dyDescent="0.3">
      <c r="A30" s="17" t="s">
        <v>18</v>
      </c>
      <c r="B30" s="87">
        <v>385</v>
      </c>
      <c r="C30" s="30">
        <v>137</v>
      </c>
      <c r="D30" s="29">
        <v>360</v>
      </c>
      <c r="E30" s="30">
        <v>31</v>
      </c>
      <c r="F30" s="87">
        <v>355</v>
      </c>
      <c r="G30" s="93">
        <v>18</v>
      </c>
      <c r="H30" s="87">
        <v>380</v>
      </c>
      <c r="I30" s="93">
        <v>38</v>
      </c>
    </row>
    <row r="31" spans="1:9" s="18" customFormat="1" ht="13" x14ac:dyDescent="0.3">
      <c r="A31" s="19" t="s">
        <v>20</v>
      </c>
      <c r="B31" s="89">
        <v>410</v>
      </c>
      <c r="C31" s="34">
        <v>12</v>
      </c>
      <c r="D31" s="33">
        <v>400</v>
      </c>
      <c r="E31" s="34">
        <v>13</v>
      </c>
      <c r="F31" s="89">
        <v>440</v>
      </c>
      <c r="G31" s="95">
        <v>13</v>
      </c>
      <c r="H31" s="89">
        <v>460</v>
      </c>
      <c r="I31" s="95">
        <v>15</v>
      </c>
    </row>
    <row r="32" spans="1:9" s="18" customFormat="1" ht="13" x14ac:dyDescent="0.3">
      <c r="A32" s="17" t="s">
        <v>21</v>
      </c>
      <c r="B32" s="87">
        <v>350</v>
      </c>
      <c r="C32" s="30">
        <v>43</v>
      </c>
      <c r="D32" s="29">
        <v>360</v>
      </c>
      <c r="E32" s="30">
        <v>33</v>
      </c>
      <c r="F32" s="87">
        <v>362.5</v>
      </c>
      <c r="G32" s="93">
        <v>32</v>
      </c>
      <c r="H32" s="87">
        <v>385</v>
      </c>
      <c r="I32" s="93">
        <v>29</v>
      </c>
    </row>
    <row r="33" spans="1:9" s="18" customFormat="1" ht="13" x14ac:dyDescent="0.3">
      <c r="A33" s="19" t="s">
        <v>22</v>
      </c>
      <c r="B33" s="89">
        <v>390</v>
      </c>
      <c r="C33" s="34">
        <v>5</v>
      </c>
      <c r="D33" s="33">
        <v>257.5</v>
      </c>
      <c r="E33" s="34">
        <v>8</v>
      </c>
      <c r="F33" s="89">
        <v>300</v>
      </c>
      <c r="G33" s="95">
        <v>5</v>
      </c>
      <c r="H33" s="89" t="s">
        <v>102</v>
      </c>
      <c r="I33" s="95">
        <v>2</v>
      </c>
    </row>
    <row r="34" spans="1:9" s="18" customFormat="1" ht="13" x14ac:dyDescent="0.3">
      <c r="A34" s="20" t="s">
        <v>23</v>
      </c>
      <c r="B34" s="88">
        <v>285</v>
      </c>
      <c r="C34" s="32">
        <v>23</v>
      </c>
      <c r="D34" s="31">
        <v>280</v>
      </c>
      <c r="E34" s="32">
        <v>24</v>
      </c>
      <c r="F34" s="88">
        <v>310</v>
      </c>
      <c r="G34" s="94">
        <v>21</v>
      </c>
      <c r="H34" s="88">
        <v>310</v>
      </c>
      <c r="I34" s="94">
        <v>26</v>
      </c>
    </row>
    <row r="35" spans="1:9" s="18" customFormat="1" ht="13" x14ac:dyDescent="0.3">
      <c r="A35" s="19" t="s">
        <v>38</v>
      </c>
      <c r="B35" s="89">
        <v>270</v>
      </c>
      <c r="C35" s="34">
        <v>39</v>
      </c>
      <c r="D35" s="33">
        <v>275</v>
      </c>
      <c r="E35" s="34">
        <v>36</v>
      </c>
      <c r="F35" s="89">
        <v>267.5</v>
      </c>
      <c r="G35" s="95">
        <v>32</v>
      </c>
      <c r="H35" s="89">
        <v>280</v>
      </c>
      <c r="I35" s="95">
        <v>32</v>
      </c>
    </row>
    <row r="36" spans="1:9" s="18" customFormat="1" ht="13" x14ac:dyDescent="0.3">
      <c r="A36" s="20" t="s">
        <v>68</v>
      </c>
      <c r="B36" s="31" t="s">
        <v>102</v>
      </c>
      <c r="C36" s="32">
        <v>1</v>
      </c>
      <c r="D36" s="31" t="s">
        <v>102</v>
      </c>
      <c r="E36" s="32">
        <v>1</v>
      </c>
      <c r="F36" s="88" t="s">
        <v>102</v>
      </c>
      <c r="G36" s="94">
        <v>1</v>
      </c>
      <c r="H36" s="88" t="s">
        <v>103</v>
      </c>
      <c r="I36" s="94" t="s">
        <v>103</v>
      </c>
    </row>
    <row r="37" spans="1:9" s="18" customFormat="1" ht="13" x14ac:dyDescent="0.3">
      <c r="A37" s="19" t="s">
        <v>24</v>
      </c>
      <c r="B37" s="89">
        <v>280</v>
      </c>
      <c r="C37" s="34">
        <v>226</v>
      </c>
      <c r="D37" s="33">
        <v>282.5</v>
      </c>
      <c r="E37" s="34">
        <v>208</v>
      </c>
      <c r="F37" s="89">
        <v>280</v>
      </c>
      <c r="G37" s="95">
        <v>206</v>
      </c>
      <c r="H37" s="89">
        <v>285</v>
      </c>
      <c r="I37" s="95">
        <v>243</v>
      </c>
    </row>
    <row r="38" spans="1:9" s="18" customFormat="1" ht="13" x14ac:dyDescent="0.3">
      <c r="A38" s="20" t="s">
        <v>39</v>
      </c>
      <c r="B38" s="31">
        <v>288</v>
      </c>
      <c r="C38" s="32">
        <v>16</v>
      </c>
      <c r="D38" s="31">
        <v>292.5</v>
      </c>
      <c r="E38" s="32">
        <v>12</v>
      </c>
      <c r="F38" s="88">
        <v>300</v>
      </c>
      <c r="G38" s="94">
        <v>9</v>
      </c>
      <c r="H38" s="88">
        <v>325</v>
      </c>
      <c r="I38" s="94">
        <v>10</v>
      </c>
    </row>
    <row r="39" spans="1:9" s="18" customFormat="1" ht="13" x14ac:dyDescent="0.3">
      <c r="A39" s="19" t="s">
        <v>67</v>
      </c>
      <c r="B39" s="33" t="s">
        <v>102</v>
      </c>
      <c r="C39" s="34">
        <v>4</v>
      </c>
      <c r="D39" s="33" t="s">
        <v>102</v>
      </c>
      <c r="E39" s="34">
        <v>1</v>
      </c>
      <c r="F39" s="89" t="s">
        <v>102</v>
      </c>
      <c r="G39" s="95">
        <v>1</v>
      </c>
      <c r="H39" s="89" t="s">
        <v>103</v>
      </c>
      <c r="I39" s="95" t="s">
        <v>103</v>
      </c>
    </row>
    <row r="40" spans="1:9" s="18" customFormat="1" ht="13" x14ac:dyDescent="0.3">
      <c r="A40" s="20" t="s">
        <v>25</v>
      </c>
      <c r="B40" s="31" t="s">
        <v>102</v>
      </c>
      <c r="C40" s="32">
        <v>2</v>
      </c>
      <c r="D40" s="31" t="s">
        <v>102</v>
      </c>
      <c r="E40" s="32">
        <v>2</v>
      </c>
      <c r="F40" s="88" t="s">
        <v>102</v>
      </c>
      <c r="G40" s="94">
        <v>1</v>
      </c>
      <c r="H40" s="88" t="s">
        <v>102</v>
      </c>
      <c r="I40" s="94">
        <v>1</v>
      </c>
    </row>
    <row r="41" spans="1:9" s="18" customFormat="1" ht="13" x14ac:dyDescent="0.3">
      <c r="A41" s="19" t="s">
        <v>26</v>
      </c>
      <c r="B41" s="33"/>
      <c r="C41" s="34"/>
      <c r="D41" s="33" t="s">
        <v>103</v>
      </c>
      <c r="E41" s="34" t="s">
        <v>103</v>
      </c>
      <c r="F41" s="89" t="s">
        <v>103</v>
      </c>
      <c r="G41" s="95" t="s">
        <v>103</v>
      </c>
      <c r="H41" s="89" t="s">
        <v>102</v>
      </c>
      <c r="I41" s="95">
        <v>2</v>
      </c>
    </row>
    <row r="42" spans="1:9" s="18" customFormat="1" ht="13" x14ac:dyDescent="0.3">
      <c r="A42" s="20" t="s">
        <v>27</v>
      </c>
      <c r="B42" s="31">
        <v>343</v>
      </c>
      <c r="C42" s="32">
        <v>14</v>
      </c>
      <c r="D42" s="31">
        <v>360</v>
      </c>
      <c r="E42" s="32">
        <v>18</v>
      </c>
      <c r="F42" s="88">
        <v>355</v>
      </c>
      <c r="G42" s="94">
        <v>13</v>
      </c>
      <c r="H42" s="88">
        <v>362.5</v>
      </c>
      <c r="I42" s="94">
        <v>6</v>
      </c>
    </row>
    <row r="43" spans="1:9" s="18" customFormat="1" ht="13" x14ac:dyDescent="0.3">
      <c r="A43" s="19" t="s">
        <v>28</v>
      </c>
      <c r="B43" s="89">
        <v>300</v>
      </c>
      <c r="C43" s="34">
        <v>55</v>
      </c>
      <c r="D43" s="33">
        <v>310</v>
      </c>
      <c r="E43" s="34">
        <v>36</v>
      </c>
      <c r="F43" s="89">
        <v>320</v>
      </c>
      <c r="G43" s="95">
        <v>43</v>
      </c>
      <c r="H43" s="89">
        <v>320</v>
      </c>
      <c r="I43" s="95">
        <v>57</v>
      </c>
    </row>
    <row r="44" spans="1:9" s="18" customFormat="1" ht="13" x14ac:dyDescent="0.3">
      <c r="A44" s="20" t="s">
        <v>29</v>
      </c>
      <c r="B44" s="88">
        <v>288</v>
      </c>
      <c r="C44" s="32">
        <v>7</v>
      </c>
      <c r="D44" s="31">
        <v>335</v>
      </c>
      <c r="E44" s="32">
        <v>11</v>
      </c>
      <c r="F44" s="88">
        <v>315</v>
      </c>
      <c r="G44" s="94">
        <v>11</v>
      </c>
      <c r="H44" s="88">
        <v>365</v>
      </c>
      <c r="I44" s="94">
        <v>8</v>
      </c>
    </row>
    <row r="45" spans="1:9" s="18" customFormat="1" ht="13" x14ac:dyDescent="0.3">
      <c r="A45" s="19" t="s">
        <v>30</v>
      </c>
      <c r="B45" s="89">
        <v>345</v>
      </c>
      <c r="C45" s="34">
        <v>57</v>
      </c>
      <c r="D45" s="33">
        <v>347.5</v>
      </c>
      <c r="E45" s="34">
        <v>44</v>
      </c>
      <c r="F45" s="89">
        <v>350</v>
      </c>
      <c r="G45" s="95">
        <v>47</v>
      </c>
      <c r="H45" s="89">
        <v>350</v>
      </c>
      <c r="I45" s="95">
        <v>47</v>
      </c>
    </row>
    <row r="46" spans="1:9" s="18" customFormat="1" ht="13" x14ac:dyDescent="0.3">
      <c r="A46" s="20" t="s">
        <v>31</v>
      </c>
      <c r="B46" s="88">
        <v>275</v>
      </c>
      <c r="C46" s="32">
        <v>6</v>
      </c>
      <c r="D46" s="31">
        <v>250</v>
      </c>
      <c r="E46" s="32">
        <v>11</v>
      </c>
      <c r="F46" s="88" t="s">
        <v>102</v>
      </c>
      <c r="G46" s="94">
        <v>3</v>
      </c>
      <c r="H46" s="88">
        <v>280</v>
      </c>
      <c r="I46" s="94">
        <v>7</v>
      </c>
    </row>
    <row r="47" spans="1:9" s="18" customFormat="1" ht="13" x14ac:dyDescent="0.3">
      <c r="A47" s="19" t="s">
        <v>66</v>
      </c>
      <c r="B47" s="33"/>
      <c r="C47" s="34"/>
      <c r="D47" s="33" t="s">
        <v>102</v>
      </c>
      <c r="E47" s="34">
        <v>4</v>
      </c>
      <c r="F47" s="89" t="s">
        <v>103</v>
      </c>
      <c r="G47" s="95" t="s">
        <v>103</v>
      </c>
      <c r="H47" s="89" t="s">
        <v>102</v>
      </c>
      <c r="I47" s="95">
        <v>1</v>
      </c>
    </row>
    <row r="48" spans="1:9" s="18" customFormat="1" ht="13" x14ac:dyDescent="0.3">
      <c r="A48" s="26" t="s">
        <v>76</v>
      </c>
      <c r="B48" s="88">
        <v>370</v>
      </c>
      <c r="C48" s="32">
        <v>97</v>
      </c>
      <c r="D48" s="31">
        <v>380</v>
      </c>
      <c r="E48" s="32">
        <v>92</v>
      </c>
      <c r="F48" s="88">
        <v>380</v>
      </c>
      <c r="G48" s="94">
        <v>99</v>
      </c>
      <c r="H48" s="88">
        <v>405</v>
      </c>
      <c r="I48" s="94">
        <v>91</v>
      </c>
    </row>
    <row r="49" spans="1:9" s="18" customFormat="1" ht="13" x14ac:dyDescent="0.3">
      <c r="A49" s="19" t="s">
        <v>40</v>
      </c>
      <c r="B49" s="89">
        <v>355</v>
      </c>
      <c r="C49" s="34">
        <v>18</v>
      </c>
      <c r="D49" s="33">
        <v>375</v>
      </c>
      <c r="E49" s="34">
        <v>13</v>
      </c>
      <c r="F49" s="89">
        <v>402.5</v>
      </c>
      <c r="G49" s="95">
        <v>20</v>
      </c>
      <c r="H49" s="89">
        <v>397.5</v>
      </c>
      <c r="I49" s="95">
        <v>22</v>
      </c>
    </row>
    <row r="50" spans="1:9" s="18" customFormat="1" ht="13" x14ac:dyDescent="0.3">
      <c r="A50" s="20" t="s">
        <v>41</v>
      </c>
      <c r="B50" s="88">
        <v>370</v>
      </c>
      <c r="C50" s="32">
        <v>76</v>
      </c>
      <c r="D50" s="31">
        <v>387.5</v>
      </c>
      <c r="E50" s="32">
        <v>76</v>
      </c>
      <c r="F50" s="88">
        <v>380</v>
      </c>
      <c r="G50" s="94">
        <v>78</v>
      </c>
      <c r="H50" s="88">
        <v>410</v>
      </c>
      <c r="I50" s="94">
        <v>66</v>
      </c>
    </row>
    <row r="51" spans="1:9" s="18" customFormat="1" ht="15" x14ac:dyDescent="0.3">
      <c r="A51" s="75" t="s">
        <v>96</v>
      </c>
      <c r="B51" s="89">
        <v>425</v>
      </c>
      <c r="C51" s="34">
        <v>35</v>
      </c>
      <c r="D51" s="33">
        <v>450</v>
      </c>
      <c r="E51" s="34">
        <v>31</v>
      </c>
      <c r="F51" s="89">
        <v>472.5</v>
      </c>
      <c r="G51" s="95">
        <v>24</v>
      </c>
      <c r="H51" s="89">
        <v>497.5</v>
      </c>
      <c r="I51" s="95">
        <v>26</v>
      </c>
    </row>
    <row r="52" spans="1:9" s="18" customFormat="1" ht="13" x14ac:dyDescent="0.3">
      <c r="A52" s="19" t="s">
        <v>32</v>
      </c>
      <c r="B52" s="89">
        <v>280</v>
      </c>
      <c r="C52" s="34">
        <v>20</v>
      </c>
      <c r="D52" s="33">
        <v>273.5</v>
      </c>
      <c r="E52" s="34">
        <v>26</v>
      </c>
      <c r="F52" s="89">
        <v>266.5</v>
      </c>
      <c r="G52" s="95">
        <v>18</v>
      </c>
      <c r="H52" s="89">
        <v>290</v>
      </c>
      <c r="I52" s="95">
        <v>23</v>
      </c>
    </row>
    <row r="53" spans="1:9" s="18" customFormat="1" ht="13" x14ac:dyDescent="0.3">
      <c r="A53" s="20" t="s">
        <v>33</v>
      </c>
      <c r="B53" s="31">
        <v>238</v>
      </c>
      <c r="C53" s="32">
        <v>74</v>
      </c>
      <c r="D53" s="31">
        <v>250</v>
      </c>
      <c r="E53" s="32">
        <v>44</v>
      </c>
      <c r="F53" s="88">
        <v>270</v>
      </c>
      <c r="G53" s="94">
        <v>38</v>
      </c>
      <c r="H53" s="88">
        <v>280</v>
      </c>
      <c r="I53" s="94">
        <v>52</v>
      </c>
    </row>
    <row r="54" spans="1:9" s="18" customFormat="1" ht="13.5" thickBot="1" x14ac:dyDescent="0.35">
      <c r="A54" s="21" t="s">
        <v>65</v>
      </c>
      <c r="B54" s="35" t="s">
        <v>102</v>
      </c>
      <c r="C54" s="36">
        <v>1</v>
      </c>
      <c r="D54" s="35" t="s">
        <v>103</v>
      </c>
      <c r="E54" s="36" t="s">
        <v>103</v>
      </c>
      <c r="F54" s="90" t="s">
        <v>102</v>
      </c>
      <c r="G54" s="96">
        <v>1</v>
      </c>
      <c r="H54" s="90" t="s">
        <v>102</v>
      </c>
      <c r="I54" s="96">
        <v>2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28" sqref="A28:A32"/>
    </sheetView>
  </sheetViews>
  <sheetFormatPr defaultColWidth="9.1796875" defaultRowHeight="12.5" x14ac:dyDescent="0.25"/>
  <cols>
    <col min="1" max="1" width="26.1796875" customWidth="1"/>
    <col min="2" max="16384" width="9.1796875" style="2"/>
  </cols>
  <sheetData>
    <row r="1" spans="1:9" ht="15.5" x14ac:dyDescent="0.35">
      <c r="A1" s="1" t="s">
        <v>60</v>
      </c>
    </row>
    <row r="2" spans="1:9" ht="14" x14ac:dyDescent="0.3">
      <c r="A2" s="3" t="s">
        <v>1</v>
      </c>
    </row>
    <row r="3" spans="1:9" ht="13" thickBot="1" x14ac:dyDescent="0.3"/>
    <row r="4" spans="1:9" x14ac:dyDescent="0.25">
      <c r="A4" s="4"/>
      <c r="B4" s="109">
        <v>42979</v>
      </c>
      <c r="C4" s="110"/>
      <c r="D4" s="109">
        <v>43344</v>
      </c>
      <c r="E4" s="110"/>
      <c r="F4" s="109">
        <v>43709</v>
      </c>
      <c r="G4" s="110"/>
      <c r="H4" s="109">
        <v>44075</v>
      </c>
      <c r="I4" s="110"/>
    </row>
    <row r="5" spans="1:9" ht="26" x14ac:dyDescent="0.3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ht="13" x14ac:dyDescent="0.3">
      <c r="A6" s="8" t="s">
        <v>4</v>
      </c>
      <c r="B6" s="86">
        <v>410</v>
      </c>
      <c r="C6" s="28">
        <v>2004</v>
      </c>
      <c r="D6" s="12">
        <v>420</v>
      </c>
      <c r="E6" s="28">
        <v>1715</v>
      </c>
      <c r="F6" s="86">
        <v>420</v>
      </c>
      <c r="G6" s="92">
        <v>1656</v>
      </c>
      <c r="H6" s="86">
        <v>425</v>
      </c>
      <c r="I6" s="92">
        <v>1804</v>
      </c>
    </row>
    <row r="7" spans="1:9" ht="13" x14ac:dyDescent="0.3">
      <c r="A7" s="10" t="s">
        <v>5</v>
      </c>
      <c r="B7" s="87">
        <v>405</v>
      </c>
      <c r="C7" s="30">
        <v>83</v>
      </c>
      <c r="D7" s="29">
        <v>410</v>
      </c>
      <c r="E7" s="30">
        <v>84</v>
      </c>
      <c r="F7" s="87">
        <v>410</v>
      </c>
      <c r="G7" s="93">
        <v>91</v>
      </c>
      <c r="H7" s="87">
        <v>420</v>
      </c>
      <c r="I7" s="93">
        <v>93</v>
      </c>
    </row>
    <row r="8" spans="1:9" ht="13" x14ac:dyDescent="0.3">
      <c r="A8" s="8" t="s">
        <v>6</v>
      </c>
      <c r="B8" s="86">
        <v>550</v>
      </c>
      <c r="C8" s="28">
        <v>81</v>
      </c>
      <c r="D8" s="12">
        <v>565</v>
      </c>
      <c r="E8" s="28">
        <v>76</v>
      </c>
      <c r="F8" s="86">
        <v>600</v>
      </c>
      <c r="G8" s="92">
        <v>64</v>
      </c>
      <c r="H8" s="86">
        <v>565</v>
      </c>
      <c r="I8" s="92">
        <v>68</v>
      </c>
    </row>
    <row r="9" spans="1:9" ht="13" x14ac:dyDescent="0.3">
      <c r="A9" s="10" t="s">
        <v>7</v>
      </c>
      <c r="B9" s="87">
        <v>480</v>
      </c>
      <c r="C9" s="30">
        <v>136</v>
      </c>
      <c r="D9" s="29">
        <v>490</v>
      </c>
      <c r="E9" s="30">
        <v>99</v>
      </c>
      <c r="F9" s="87">
        <v>500</v>
      </c>
      <c r="G9" s="93">
        <v>108</v>
      </c>
      <c r="H9" s="87">
        <v>515</v>
      </c>
      <c r="I9" s="93">
        <v>168</v>
      </c>
    </row>
    <row r="10" spans="1:9" ht="13" x14ac:dyDescent="0.3">
      <c r="A10" s="8" t="s">
        <v>8</v>
      </c>
      <c r="B10" s="86">
        <v>385</v>
      </c>
      <c r="C10" s="28">
        <v>276</v>
      </c>
      <c r="D10" s="12">
        <v>395</v>
      </c>
      <c r="E10" s="28">
        <v>199</v>
      </c>
      <c r="F10" s="86">
        <v>395</v>
      </c>
      <c r="G10" s="92">
        <v>188</v>
      </c>
      <c r="H10" s="86">
        <v>400</v>
      </c>
      <c r="I10" s="92">
        <v>224</v>
      </c>
    </row>
    <row r="11" spans="1:9" ht="13" x14ac:dyDescent="0.3">
      <c r="A11" s="10" t="s">
        <v>9</v>
      </c>
      <c r="B11" s="87">
        <v>495</v>
      </c>
      <c r="C11" s="30">
        <v>14</v>
      </c>
      <c r="D11" s="29">
        <v>550</v>
      </c>
      <c r="E11" s="30">
        <v>18</v>
      </c>
      <c r="F11" s="87">
        <v>600</v>
      </c>
      <c r="G11" s="93">
        <v>9</v>
      </c>
      <c r="H11" s="87">
        <v>575</v>
      </c>
      <c r="I11" s="93">
        <v>12</v>
      </c>
    </row>
    <row r="12" spans="1:9" ht="13" x14ac:dyDescent="0.3">
      <c r="A12" s="8" t="s">
        <v>10</v>
      </c>
      <c r="B12" s="12">
        <v>433</v>
      </c>
      <c r="C12" s="28">
        <v>60</v>
      </c>
      <c r="D12" s="12">
        <v>460</v>
      </c>
      <c r="E12" s="28">
        <v>76</v>
      </c>
      <c r="F12" s="86">
        <v>490</v>
      </c>
      <c r="G12" s="92">
        <v>93</v>
      </c>
      <c r="H12" s="86">
        <v>490</v>
      </c>
      <c r="I12" s="92">
        <v>101</v>
      </c>
    </row>
    <row r="13" spans="1:9" ht="13" x14ac:dyDescent="0.3">
      <c r="A13" s="10" t="s">
        <v>11</v>
      </c>
      <c r="B13" s="87">
        <v>450</v>
      </c>
      <c r="C13" s="30">
        <v>222</v>
      </c>
      <c r="D13" s="29">
        <v>445</v>
      </c>
      <c r="E13" s="30">
        <v>152</v>
      </c>
      <c r="F13" s="87">
        <v>450</v>
      </c>
      <c r="G13" s="93">
        <v>135</v>
      </c>
      <c r="H13" s="87">
        <v>465</v>
      </c>
      <c r="I13" s="93">
        <v>167</v>
      </c>
    </row>
    <row r="14" spans="1:9" ht="13" x14ac:dyDescent="0.3">
      <c r="A14" s="8" t="s">
        <v>12</v>
      </c>
      <c r="B14" s="86">
        <v>395</v>
      </c>
      <c r="C14" s="28">
        <v>462</v>
      </c>
      <c r="D14" s="12">
        <v>400</v>
      </c>
      <c r="E14" s="28">
        <v>338</v>
      </c>
      <c r="F14" s="86">
        <v>400</v>
      </c>
      <c r="G14" s="92">
        <v>378</v>
      </c>
      <c r="H14" s="86">
        <v>400</v>
      </c>
      <c r="I14" s="92">
        <v>372</v>
      </c>
    </row>
    <row r="15" spans="1:9" ht="13" x14ac:dyDescent="0.3">
      <c r="A15" s="10" t="s">
        <v>13</v>
      </c>
      <c r="B15" s="87">
        <v>495</v>
      </c>
      <c r="C15" s="30">
        <v>271</v>
      </c>
      <c r="D15" s="29">
        <v>500</v>
      </c>
      <c r="E15" s="30">
        <v>263</v>
      </c>
      <c r="F15" s="87">
        <v>510</v>
      </c>
      <c r="G15" s="93">
        <v>221</v>
      </c>
      <c r="H15" s="87">
        <v>520</v>
      </c>
      <c r="I15" s="93">
        <v>248</v>
      </c>
    </row>
    <row r="16" spans="1:9" ht="13" x14ac:dyDescent="0.3">
      <c r="A16" s="8" t="s">
        <v>75</v>
      </c>
      <c r="B16" s="86">
        <v>410</v>
      </c>
      <c r="C16" s="28">
        <v>50</v>
      </c>
      <c r="D16" s="12">
        <v>410</v>
      </c>
      <c r="E16" s="28">
        <v>60</v>
      </c>
      <c r="F16" s="86">
        <v>417.5</v>
      </c>
      <c r="G16" s="92">
        <v>40</v>
      </c>
      <c r="H16" s="86">
        <v>415</v>
      </c>
      <c r="I16" s="92">
        <v>47</v>
      </c>
    </row>
    <row r="17" spans="1:9" ht="13" x14ac:dyDescent="0.3">
      <c r="A17" s="10" t="s">
        <v>14</v>
      </c>
      <c r="B17" s="87">
        <v>435</v>
      </c>
      <c r="C17" s="30">
        <v>66</v>
      </c>
      <c r="D17" s="29">
        <v>437.5</v>
      </c>
      <c r="E17" s="30">
        <v>64</v>
      </c>
      <c r="F17" s="87">
        <v>440</v>
      </c>
      <c r="G17" s="93">
        <v>74</v>
      </c>
      <c r="H17" s="87">
        <v>475</v>
      </c>
      <c r="I17" s="93">
        <v>49</v>
      </c>
    </row>
    <row r="18" spans="1:9" ht="13" x14ac:dyDescent="0.3">
      <c r="A18" s="8" t="s">
        <v>74</v>
      </c>
      <c r="B18" s="86">
        <v>350</v>
      </c>
      <c r="C18" s="28">
        <v>283</v>
      </c>
      <c r="D18" s="12">
        <v>355</v>
      </c>
      <c r="E18" s="28">
        <v>286</v>
      </c>
      <c r="F18" s="86">
        <v>360</v>
      </c>
      <c r="G18" s="92">
        <v>255</v>
      </c>
      <c r="H18" s="86">
        <v>360</v>
      </c>
      <c r="I18" s="92">
        <v>255</v>
      </c>
    </row>
    <row r="19" spans="1:9" ht="13" x14ac:dyDescent="0.3">
      <c r="A19" s="13" t="s">
        <v>73</v>
      </c>
      <c r="B19" s="31"/>
      <c r="C19" s="32"/>
      <c r="D19" s="31" t="s">
        <v>102</v>
      </c>
      <c r="E19" s="32">
        <v>1</v>
      </c>
      <c r="F19" s="88" t="s">
        <v>103</v>
      </c>
      <c r="G19" s="94" t="s">
        <v>103</v>
      </c>
      <c r="H19" s="88" t="s">
        <v>103</v>
      </c>
      <c r="I19" s="94" t="s">
        <v>103</v>
      </c>
    </row>
    <row r="20" spans="1:9" ht="13" x14ac:dyDescent="0.3">
      <c r="A20" s="8" t="s">
        <v>72</v>
      </c>
      <c r="B20" s="12" t="s">
        <v>102</v>
      </c>
      <c r="C20" s="28">
        <v>2</v>
      </c>
      <c r="D20" s="12">
        <v>335</v>
      </c>
      <c r="E20" s="28">
        <v>155</v>
      </c>
      <c r="F20" s="86">
        <v>305</v>
      </c>
      <c r="G20" s="92">
        <v>15</v>
      </c>
      <c r="H20" s="86">
        <v>310</v>
      </c>
      <c r="I20" s="92">
        <v>23</v>
      </c>
    </row>
    <row r="21" spans="1:9" ht="13" x14ac:dyDescent="0.3">
      <c r="A21" s="13" t="s">
        <v>15</v>
      </c>
      <c r="B21" s="88">
        <v>295</v>
      </c>
      <c r="C21" s="32">
        <v>17</v>
      </c>
      <c r="D21" s="31">
        <v>282</v>
      </c>
      <c r="E21" s="32">
        <v>8</v>
      </c>
      <c r="F21" s="88" t="s">
        <v>102</v>
      </c>
      <c r="G21" s="94">
        <v>4</v>
      </c>
      <c r="H21" s="88">
        <v>300</v>
      </c>
      <c r="I21" s="94">
        <v>7</v>
      </c>
    </row>
    <row r="22" spans="1:9" ht="13" x14ac:dyDescent="0.3">
      <c r="A22" s="8" t="s">
        <v>16</v>
      </c>
      <c r="B22" s="86">
        <v>320</v>
      </c>
      <c r="C22" s="28">
        <v>118</v>
      </c>
      <c r="D22" s="12">
        <v>285</v>
      </c>
      <c r="E22" s="28">
        <v>8</v>
      </c>
      <c r="F22" s="86">
        <v>335</v>
      </c>
      <c r="G22" s="92">
        <v>121</v>
      </c>
      <c r="H22" s="86">
        <v>340</v>
      </c>
      <c r="I22" s="92">
        <v>184</v>
      </c>
    </row>
    <row r="23" spans="1:9" ht="13" x14ac:dyDescent="0.3">
      <c r="A23" s="13" t="s">
        <v>37</v>
      </c>
      <c r="B23" s="88">
        <v>430</v>
      </c>
      <c r="C23" s="32">
        <v>13</v>
      </c>
      <c r="D23" s="31">
        <v>380</v>
      </c>
      <c r="E23" s="32">
        <v>11</v>
      </c>
      <c r="F23" s="88">
        <v>400</v>
      </c>
      <c r="G23" s="94">
        <v>13</v>
      </c>
      <c r="H23" s="88">
        <v>395</v>
      </c>
      <c r="I23" s="94">
        <v>20</v>
      </c>
    </row>
    <row r="24" spans="1:9" ht="13" x14ac:dyDescent="0.3">
      <c r="A24" s="8" t="s">
        <v>71</v>
      </c>
      <c r="B24" s="12"/>
      <c r="C24" s="28"/>
      <c r="D24" s="12" t="s">
        <v>103</v>
      </c>
      <c r="E24" s="28" t="s">
        <v>103</v>
      </c>
      <c r="F24" s="86" t="s">
        <v>103</v>
      </c>
      <c r="G24" s="92" t="s">
        <v>103</v>
      </c>
      <c r="H24" s="86" t="s">
        <v>103</v>
      </c>
      <c r="I24" s="92" t="s">
        <v>103</v>
      </c>
    </row>
    <row r="25" spans="1:9" ht="13" x14ac:dyDescent="0.3">
      <c r="A25" s="13" t="s">
        <v>70</v>
      </c>
      <c r="B25" s="31" t="s">
        <v>102</v>
      </c>
      <c r="C25" s="32">
        <v>3</v>
      </c>
      <c r="D25" s="31">
        <v>290</v>
      </c>
      <c r="E25" s="32">
        <v>6</v>
      </c>
      <c r="F25" s="88">
        <v>320</v>
      </c>
      <c r="G25" s="94">
        <v>11</v>
      </c>
      <c r="H25" s="88">
        <v>360</v>
      </c>
      <c r="I25" s="94">
        <v>7</v>
      </c>
    </row>
    <row r="26" spans="1:9" ht="13" x14ac:dyDescent="0.3">
      <c r="A26" s="15" t="s">
        <v>69</v>
      </c>
      <c r="B26" s="33"/>
      <c r="C26" s="34"/>
      <c r="D26" s="33" t="s">
        <v>102</v>
      </c>
      <c r="E26" s="34">
        <v>2</v>
      </c>
      <c r="F26" s="89" t="s">
        <v>102</v>
      </c>
      <c r="G26" s="95">
        <v>2</v>
      </c>
      <c r="H26" s="89" t="s">
        <v>102</v>
      </c>
      <c r="I26" s="95">
        <v>2</v>
      </c>
    </row>
    <row r="27" spans="1:9" ht="13" x14ac:dyDescent="0.3">
      <c r="A27" s="13" t="s">
        <v>17</v>
      </c>
      <c r="B27" s="31">
        <v>193</v>
      </c>
      <c r="C27" s="32">
        <v>84</v>
      </c>
      <c r="D27" s="31">
        <v>210</v>
      </c>
      <c r="E27" s="32">
        <v>73</v>
      </c>
      <c r="F27" s="88">
        <v>240</v>
      </c>
      <c r="G27" s="94">
        <v>60</v>
      </c>
      <c r="H27" s="88">
        <v>265</v>
      </c>
      <c r="I27" s="94">
        <v>56</v>
      </c>
    </row>
    <row r="28" spans="1:9" ht="15" x14ac:dyDescent="0.3">
      <c r="A28" s="10" t="s">
        <v>62</v>
      </c>
      <c r="B28" s="87">
        <v>430</v>
      </c>
      <c r="C28" s="30">
        <v>1057</v>
      </c>
      <c r="D28" s="29">
        <v>450</v>
      </c>
      <c r="E28" s="30">
        <v>909</v>
      </c>
      <c r="F28" s="87">
        <v>450</v>
      </c>
      <c r="G28" s="93">
        <v>991</v>
      </c>
      <c r="H28" s="87">
        <v>465</v>
      </c>
      <c r="I28" s="93">
        <v>1042</v>
      </c>
    </row>
    <row r="29" spans="1:9" ht="13" x14ac:dyDescent="0.3">
      <c r="A29" s="15" t="s">
        <v>19</v>
      </c>
      <c r="B29" s="89">
        <v>400</v>
      </c>
      <c r="C29" s="34">
        <v>332</v>
      </c>
      <c r="D29" s="33">
        <v>485</v>
      </c>
      <c r="E29" s="34">
        <v>399</v>
      </c>
      <c r="F29" s="89">
        <v>495</v>
      </c>
      <c r="G29" s="95">
        <v>476</v>
      </c>
      <c r="H29" s="89">
        <v>512.5</v>
      </c>
      <c r="I29" s="95">
        <v>512</v>
      </c>
    </row>
    <row r="30" spans="1:9" s="18" customFormat="1" ht="13" x14ac:dyDescent="0.3">
      <c r="A30" s="17" t="s">
        <v>18</v>
      </c>
      <c r="B30" s="87">
        <v>470</v>
      </c>
      <c r="C30" s="30">
        <v>429</v>
      </c>
      <c r="D30" s="29">
        <v>400</v>
      </c>
      <c r="E30" s="30">
        <v>282</v>
      </c>
      <c r="F30" s="87">
        <v>405</v>
      </c>
      <c r="G30" s="93">
        <v>307</v>
      </c>
      <c r="H30" s="87">
        <v>420</v>
      </c>
      <c r="I30" s="93">
        <v>317</v>
      </c>
    </row>
    <row r="31" spans="1:9" s="18" customFormat="1" ht="13" x14ac:dyDescent="0.3">
      <c r="A31" s="19" t="s">
        <v>20</v>
      </c>
      <c r="B31" s="89">
        <v>460</v>
      </c>
      <c r="C31" s="34">
        <v>85</v>
      </c>
      <c r="D31" s="33">
        <v>495</v>
      </c>
      <c r="E31" s="34">
        <v>52</v>
      </c>
      <c r="F31" s="89">
        <v>520</v>
      </c>
      <c r="G31" s="95">
        <v>47</v>
      </c>
      <c r="H31" s="89">
        <v>590</v>
      </c>
      <c r="I31" s="95">
        <v>43</v>
      </c>
    </row>
    <row r="32" spans="1:9" s="18" customFormat="1" ht="13" x14ac:dyDescent="0.3">
      <c r="A32" s="17" t="s">
        <v>21</v>
      </c>
      <c r="B32" s="87">
        <v>400</v>
      </c>
      <c r="C32" s="30">
        <v>211</v>
      </c>
      <c r="D32" s="29">
        <v>410</v>
      </c>
      <c r="E32" s="30">
        <v>176</v>
      </c>
      <c r="F32" s="87">
        <v>425</v>
      </c>
      <c r="G32" s="93">
        <v>161</v>
      </c>
      <c r="H32" s="87">
        <v>420</v>
      </c>
      <c r="I32" s="93">
        <v>170</v>
      </c>
    </row>
    <row r="33" spans="1:9" s="18" customFormat="1" ht="13" x14ac:dyDescent="0.3">
      <c r="A33" s="19" t="s">
        <v>22</v>
      </c>
      <c r="B33" s="89">
        <v>285</v>
      </c>
      <c r="C33" s="34">
        <v>6</v>
      </c>
      <c r="D33" s="33">
        <v>290</v>
      </c>
      <c r="E33" s="34">
        <v>9</v>
      </c>
      <c r="F33" s="89" t="s">
        <v>102</v>
      </c>
      <c r="G33" s="95">
        <v>4</v>
      </c>
      <c r="H33" s="89" t="s">
        <v>102</v>
      </c>
      <c r="I33" s="95">
        <v>4</v>
      </c>
    </row>
    <row r="34" spans="1:9" s="18" customFormat="1" ht="13" x14ac:dyDescent="0.3">
      <c r="A34" s="20" t="s">
        <v>23</v>
      </c>
      <c r="B34" s="88">
        <v>325</v>
      </c>
      <c r="C34" s="32">
        <v>46</v>
      </c>
      <c r="D34" s="31">
        <v>340</v>
      </c>
      <c r="E34" s="32">
        <v>30</v>
      </c>
      <c r="F34" s="88">
        <v>360</v>
      </c>
      <c r="G34" s="94">
        <v>23</v>
      </c>
      <c r="H34" s="88">
        <v>350</v>
      </c>
      <c r="I34" s="94">
        <v>31</v>
      </c>
    </row>
    <row r="35" spans="1:9" s="18" customFormat="1" ht="13" x14ac:dyDescent="0.3">
      <c r="A35" s="19" t="s">
        <v>38</v>
      </c>
      <c r="B35" s="89">
        <v>320</v>
      </c>
      <c r="C35" s="34">
        <v>184</v>
      </c>
      <c r="D35" s="33">
        <v>312.5</v>
      </c>
      <c r="E35" s="34">
        <v>204</v>
      </c>
      <c r="F35" s="89">
        <v>325</v>
      </c>
      <c r="G35" s="95">
        <v>200</v>
      </c>
      <c r="H35" s="89">
        <v>325</v>
      </c>
      <c r="I35" s="95">
        <v>260</v>
      </c>
    </row>
    <row r="36" spans="1:9" s="18" customFormat="1" ht="13" x14ac:dyDescent="0.3">
      <c r="A36" s="20" t="s">
        <v>68</v>
      </c>
      <c r="B36" s="31"/>
      <c r="C36" s="32"/>
      <c r="D36" s="31" t="s">
        <v>103</v>
      </c>
      <c r="E36" s="32" t="s">
        <v>103</v>
      </c>
      <c r="F36" s="88" t="s">
        <v>103</v>
      </c>
      <c r="G36" s="94" t="s">
        <v>103</v>
      </c>
      <c r="H36" s="88" t="s">
        <v>102</v>
      </c>
      <c r="I36" s="94">
        <v>1</v>
      </c>
    </row>
    <row r="37" spans="1:9" s="18" customFormat="1" ht="13" x14ac:dyDescent="0.3">
      <c r="A37" s="19" t="s">
        <v>24</v>
      </c>
      <c r="B37" s="89">
        <v>330</v>
      </c>
      <c r="C37" s="34">
        <v>398</v>
      </c>
      <c r="D37" s="33">
        <v>335</v>
      </c>
      <c r="E37" s="34">
        <v>368</v>
      </c>
      <c r="F37" s="89">
        <v>332.5</v>
      </c>
      <c r="G37" s="95">
        <v>384</v>
      </c>
      <c r="H37" s="89">
        <v>340</v>
      </c>
      <c r="I37" s="95">
        <v>437</v>
      </c>
    </row>
    <row r="38" spans="1:9" s="18" customFormat="1" ht="13" x14ac:dyDescent="0.3">
      <c r="A38" s="20" t="s">
        <v>39</v>
      </c>
      <c r="B38" s="88">
        <v>275</v>
      </c>
      <c r="C38" s="32">
        <v>35</v>
      </c>
      <c r="D38" s="31">
        <v>330</v>
      </c>
      <c r="E38" s="32">
        <v>31</v>
      </c>
      <c r="F38" s="88">
        <v>350</v>
      </c>
      <c r="G38" s="94">
        <v>38</v>
      </c>
      <c r="H38" s="88">
        <v>375</v>
      </c>
      <c r="I38" s="94">
        <v>19</v>
      </c>
    </row>
    <row r="39" spans="1:9" s="18" customFormat="1" ht="13" x14ac:dyDescent="0.3">
      <c r="A39" s="19" t="s">
        <v>67</v>
      </c>
      <c r="B39" s="33"/>
      <c r="C39" s="34"/>
      <c r="D39" s="33" t="s">
        <v>103</v>
      </c>
      <c r="E39" s="34" t="s">
        <v>103</v>
      </c>
      <c r="F39" s="89" t="s">
        <v>102</v>
      </c>
      <c r="G39" s="95">
        <v>2</v>
      </c>
      <c r="H39" s="89" t="s">
        <v>103</v>
      </c>
      <c r="I39" s="95" t="s">
        <v>103</v>
      </c>
    </row>
    <row r="40" spans="1:9" s="18" customFormat="1" ht="13" x14ac:dyDescent="0.3">
      <c r="A40" s="20" t="s">
        <v>25</v>
      </c>
      <c r="B40" s="31"/>
      <c r="C40" s="32"/>
      <c r="D40" s="31" t="s">
        <v>102</v>
      </c>
      <c r="E40" s="32">
        <v>1</v>
      </c>
      <c r="F40" s="88" t="s">
        <v>102</v>
      </c>
      <c r="G40" s="94">
        <v>1</v>
      </c>
      <c r="H40" s="88" t="s">
        <v>102</v>
      </c>
      <c r="I40" s="94">
        <v>2</v>
      </c>
    </row>
    <row r="41" spans="1:9" s="18" customFormat="1" ht="13" x14ac:dyDescent="0.3">
      <c r="A41" s="19" t="s">
        <v>26</v>
      </c>
      <c r="B41" s="33" t="s">
        <v>102</v>
      </c>
      <c r="C41" s="34">
        <v>4</v>
      </c>
      <c r="D41" s="33" t="s">
        <v>102</v>
      </c>
      <c r="E41" s="34">
        <v>2</v>
      </c>
      <c r="F41" s="89" t="s">
        <v>103</v>
      </c>
      <c r="G41" s="95" t="s">
        <v>103</v>
      </c>
      <c r="H41" s="89" t="s">
        <v>102</v>
      </c>
      <c r="I41" s="95">
        <v>1</v>
      </c>
    </row>
    <row r="42" spans="1:9" s="18" customFormat="1" ht="13" x14ac:dyDescent="0.3">
      <c r="A42" s="20" t="s">
        <v>27</v>
      </c>
      <c r="B42" s="88">
        <v>420</v>
      </c>
      <c r="C42" s="32">
        <v>16</v>
      </c>
      <c r="D42" s="31">
        <v>400</v>
      </c>
      <c r="E42" s="32">
        <v>23</v>
      </c>
      <c r="F42" s="88">
        <v>400</v>
      </c>
      <c r="G42" s="94">
        <v>13</v>
      </c>
      <c r="H42" s="88">
        <v>395</v>
      </c>
      <c r="I42" s="94">
        <v>6</v>
      </c>
    </row>
    <row r="43" spans="1:9" s="18" customFormat="1" ht="13" x14ac:dyDescent="0.3">
      <c r="A43" s="19" t="s">
        <v>28</v>
      </c>
      <c r="B43" s="89">
        <v>350</v>
      </c>
      <c r="C43" s="34">
        <v>566</v>
      </c>
      <c r="D43" s="33">
        <v>350</v>
      </c>
      <c r="E43" s="34">
        <v>476</v>
      </c>
      <c r="F43" s="89">
        <v>350</v>
      </c>
      <c r="G43" s="95">
        <v>509</v>
      </c>
      <c r="H43" s="89">
        <v>360</v>
      </c>
      <c r="I43" s="95">
        <v>637</v>
      </c>
    </row>
    <row r="44" spans="1:9" s="18" customFormat="1" ht="13" x14ac:dyDescent="0.3">
      <c r="A44" s="20" t="s">
        <v>29</v>
      </c>
      <c r="B44" s="88">
        <v>340</v>
      </c>
      <c r="C44" s="32">
        <v>67</v>
      </c>
      <c r="D44" s="31">
        <v>340</v>
      </c>
      <c r="E44" s="32">
        <v>62</v>
      </c>
      <c r="F44" s="88">
        <v>345</v>
      </c>
      <c r="G44" s="94">
        <v>52</v>
      </c>
      <c r="H44" s="88">
        <v>359.2</v>
      </c>
      <c r="I44" s="94">
        <v>69</v>
      </c>
    </row>
    <row r="45" spans="1:9" s="18" customFormat="1" ht="13" x14ac:dyDescent="0.3">
      <c r="A45" s="19" t="s">
        <v>30</v>
      </c>
      <c r="B45" s="89">
        <v>400</v>
      </c>
      <c r="C45" s="34">
        <v>148</v>
      </c>
      <c r="D45" s="33">
        <v>405</v>
      </c>
      <c r="E45" s="34">
        <v>131</v>
      </c>
      <c r="F45" s="89">
        <v>400</v>
      </c>
      <c r="G45" s="95">
        <v>158</v>
      </c>
      <c r="H45" s="89">
        <v>415</v>
      </c>
      <c r="I45" s="95">
        <v>176</v>
      </c>
    </row>
    <row r="46" spans="1:9" s="18" customFormat="1" ht="13" x14ac:dyDescent="0.3">
      <c r="A46" s="20" t="s">
        <v>31</v>
      </c>
      <c r="B46" s="88">
        <v>300</v>
      </c>
      <c r="C46" s="32">
        <v>7</v>
      </c>
      <c r="D46" s="31">
        <v>335</v>
      </c>
      <c r="E46" s="32">
        <v>8</v>
      </c>
      <c r="F46" s="88">
        <v>360</v>
      </c>
      <c r="G46" s="94">
        <v>9</v>
      </c>
      <c r="H46" s="88">
        <v>375</v>
      </c>
      <c r="I46" s="94">
        <v>10</v>
      </c>
    </row>
    <row r="47" spans="1:9" s="18" customFormat="1" ht="13" x14ac:dyDescent="0.3">
      <c r="A47" s="19" t="s">
        <v>66</v>
      </c>
      <c r="B47" s="33" t="s">
        <v>102</v>
      </c>
      <c r="C47" s="34">
        <v>2</v>
      </c>
      <c r="D47" s="33" t="s">
        <v>102</v>
      </c>
      <c r="E47" s="34">
        <v>2</v>
      </c>
      <c r="F47" s="89" t="s">
        <v>103</v>
      </c>
      <c r="G47" s="95" t="s">
        <v>103</v>
      </c>
      <c r="H47" s="89" t="s">
        <v>102</v>
      </c>
      <c r="I47" s="95">
        <v>1</v>
      </c>
    </row>
    <row r="48" spans="1:9" s="18" customFormat="1" ht="13" x14ac:dyDescent="0.3">
      <c r="A48" s="26" t="s">
        <v>76</v>
      </c>
      <c r="B48" s="88">
        <v>425</v>
      </c>
      <c r="C48" s="32">
        <v>261</v>
      </c>
      <c r="D48" s="31">
        <v>430</v>
      </c>
      <c r="E48" s="32">
        <v>267</v>
      </c>
      <c r="F48" s="88">
        <v>440</v>
      </c>
      <c r="G48" s="94">
        <v>221</v>
      </c>
      <c r="H48" s="88">
        <v>450</v>
      </c>
      <c r="I48" s="94">
        <v>241</v>
      </c>
    </row>
    <row r="49" spans="1:9" s="18" customFormat="1" ht="13" x14ac:dyDescent="0.3">
      <c r="A49" s="19" t="s">
        <v>40</v>
      </c>
      <c r="B49" s="89">
        <v>420</v>
      </c>
      <c r="C49" s="34">
        <v>47</v>
      </c>
      <c r="D49" s="33">
        <v>420</v>
      </c>
      <c r="E49" s="34">
        <v>44</v>
      </c>
      <c r="F49" s="89">
        <v>440</v>
      </c>
      <c r="G49" s="95">
        <v>50</v>
      </c>
      <c r="H49" s="89">
        <v>450</v>
      </c>
      <c r="I49" s="95">
        <v>61</v>
      </c>
    </row>
    <row r="50" spans="1:9" s="18" customFormat="1" ht="13" x14ac:dyDescent="0.3">
      <c r="A50" s="20" t="s">
        <v>41</v>
      </c>
      <c r="B50" s="31">
        <v>425</v>
      </c>
      <c r="C50" s="32">
        <v>209</v>
      </c>
      <c r="D50" s="31">
        <v>440</v>
      </c>
      <c r="E50" s="32">
        <v>216</v>
      </c>
      <c r="F50" s="88">
        <v>440</v>
      </c>
      <c r="G50" s="94">
        <v>163</v>
      </c>
      <c r="H50" s="88">
        <v>460</v>
      </c>
      <c r="I50" s="94">
        <v>174</v>
      </c>
    </row>
    <row r="51" spans="1:9" s="18" customFormat="1" ht="15" x14ac:dyDescent="0.3">
      <c r="A51" s="75" t="s">
        <v>96</v>
      </c>
      <c r="B51" s="89">
        <v>550</v>
      </c>
      <c r="C51" s="34">
        <v>23</v>
      </c>
      <c r="D51" s="33">
        <v>520</v>
      </c>
      <c r="E51" s="34">
        <v>14</v>
      </c>
      <c r="F51" s="89">
        <v>540</v>
      </c>
      <c r="G51" s="95">
        <v>18</v>
      </c>
      <c r="H51" s="89">
        <v>595</v>
      </c>
      <c r="I51" s="95">
        <v>19</v>
      </c>
    </row>
    <row r="52" spans="1:9" s="18" customFormat="1" ht="13" x14ac:dyDescent="0.3">
      <c r="A52" s="19" t="s">
        <v>32</v>
      </c>
      <c r="B52" s="89">
        <v>310</v>
      </c>
      <c r="C52" s="34">
        <v>37</v>
      </c>
      <c r="D52" s="33">
        <v>330</v>
      </c>
      <c r="E52" s="34">
        <v>19</v>
      </c>
      <c r="F52" s="89">
        <v>340</v>
      </c>
      <c r="G52" s="95">
        <v>36</v>
      </c>
      <c r="H52" s="89">
        <v>340</v>
      </c>
      <c r="I52" s="95">
        <v>31</v>
      </c>
    </row>
    <row r="53" spans="1:9" s="18" customFormat="1" ht="13" x14ac:dyDescent="0.3">
      <c r="A53" s="20" t="s">
        <v>33</v>
      </c>
      <c r="B53" s="88">
        <v>320</v>
      </c>
      <c r="C53" s="32">
        <v>28</v>
      </c>
      <c r="D53" s="31">
        <v>320</v>
      </c>
      <c r="E53" s="32">
        <v>20</v>
      </c>
      <c r="F53" s="88">
        <v>375</v>
      </c>
      <c r="G53" s="94">
        <v>21</v>
      </c>
      <c r="H53" s="88">
        <v>360</v>
      </c>
      <c r="I53" s="94">
        <v>29</v>
      </c>
    </row>
    <row r="54" spans="1:9" s="18" customFormat="1" ht="13.5" thickBot="1" x14ac:dyDescent="0.35">
      <c r="A54" s="21" t="s">
        <v>65</v>
      </c>
      <c r="B54" s="35" t="s">
        <v>102</v>
      </c>
      <c r="C54" s="36">
        <v>3</v>
      </c>
      <c r="D54" s="35">
        <v>257.5</v>
      </c>
      <c r="E54" s="36">
        <v>8</v>
      </c>
      <c r="F54" s="90" t="s">
        <v>102</v>
      </c>
      <c r="G54" s="96">
        <v>2</v>
      </c>
      <c r="H54" s="90" t="s">
        <v>102</v>
      </c>
      <c r="I54" s="96">
        <v>2</v>
      </c>
    </row>
    <row r="55" spans="1:9" s="18" customFormat="1" x14ac:dyDescent="0.25">
      <c r="A55" s="27"/>
    </row>
    <row r="56" spans="1:9" x14ac:dyDescent="0.25">
      <c r="A56" s="23" t="s">
        <v>42</v>
      </c>
    </row>
    <row r="57" spans="1:9" x14ac:dyDescent="0.25">
      <c r="A57" s="23" t="s">
        <v>64</v>
      </c>
    </row>
    <row r="58" spans="1:9" x14ac:dyDescent="0.25">
      <c r="A58" s="23" t="s">
        <v>63</v>
      </c>
    </row>
    <row r="59" spans="1:9" x14ac:dyDescent="0.25">
      <c r="A59" s="43" t="s">
        <v>61</v>
      </c>
    </row>
    <row r="60" spans="1:9" x14ac:dyDescent="0.25">
      <c r="A60" s="76" t="s">
        <v>95</v>
      </c>
    </row>
    <row r="61" spans="1:9" x14ac:dyDescent="0.25">
      <c r="A61" s="23" t="s">
        <v>34</v>
      </c>
    </row>
    <row r="62" spans="1:9" x14ac:dyDescent="0.25">
      <c r="A62" s="23" t="s">
        <v>35</v>
      </c>
    </row>
    <row r="63" spans="1:9" x14ac:dyDescent="0.25">
      <c r="A63" s="23" t="s">
        <v>36</v>
      </c>
    </row>
    <row r="64" spans="1:9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ht="14" x14ac:dyDescent="0.3">
      <c r="A70" s="25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</sheetData>
  <mergeCells count="4">
    <mergeCell ref="B4:C4"/>
    <mergeCell ref="D4:E4"/>
    <mergeCell ref="F4:G4"/>
    <mergeCell ref="H4:I4"/>
  </mergeCell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R2017005282</Record_x0020_Number>
    <_dlc_DocId xmlns="0e5d39f4-e437-4b47-948d-a30a9289026e">DBCDOCS-1800694894-29</_dlc_DocId>
    <_dlc_DocIdUrl xmlns="0e5d39f4-e437-4b47-948d-a30a9289026e">
      <Url>http://workroom/sites/dbc/ims/_layouts/15/DocIdRedir.aspx?ID=DBCDOCS-1800694894-29</Url>
      <Description>DBCDOCS-1800694894-29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BD3EAD-5684-4EBE-B266-686A6E5279DC}">
  <ds:schemaRefs>
    <ds:schemaRef ds:uri="189be8e1-7b2e-4f47-b089-23259c1f16fa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2031ab1-8434-416f-87fb-4cb0f6c6bb0a"/>
    <ds:schemaRef ds:uri="http://schemas.microsoft.com/office/2006/documentManagement/types"/>
    <ds:schemaRef ds:uri="0e5d39f4-e437-4b47-948d-a30a9289026e"/>
    <ds:schemaRef ds:uri="05f90d5d-0a5b-45e2-bed0-b372a8ead2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AD79E3-6980-4D37-B303-23FAFCE0A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8E7FAA-12F0-4190-9299-AE009C73AED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192686F-7281-447B-B486-2677052110B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21568FA-513D-493A-8C01-BD24A0512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 2020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User</cp:lastModifiedBy>
  <cp:lastPrinted>2016-10-18T03:51:11Z</cp:lastPrinted>
  <dcterms:created xsi:type="dcterms:W3CDTF">2008-05-23T02:47:24Z</dcterms:created>
  <dcterms:modified xsi:type="dcterms:W3CDTF">2020-10-20T05:50:14Z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b9592840-75dc-4785-9bad-3ad8ea6e2799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{b9592840-75dc-4785-9bad-3ad8ea6e2799}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R2017005282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2017-10-10T09:57:27.8551748+10:00</vt:lpwstr>
  </property>
  <property fmtid="{D5CDD505-2E9C-101B-9397-08002B2CF9AE}" pid="14" name="EDRMSDocumentType">
    <vt:lpwstr/>
  </property>
</Properties>
</file>