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June 2021\completed\"/>
    </mc:Choice>
  </mc:AlternateContent>
  <xr:revisionPtr revIDLastSave="0" documentId="13_ncr:1_{2A160E3B-5531-4836-9387-C30C647C8C34}" xr6:coauthVersionLast="45" xr6:coauthVersionMax="45" xr10:uidLastSave="{00000000-0000-0000-0000-000000000000}"/>
  <bookViews>
    <workbookView xWindow="-28920" yWindow="-120" windowWidth="29040" windowHeight="17640" tabRatio="656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8" l="1"/>
  <c r="K7" i="28" s="1"/>
  <c r="H8" i="28"/>
  <c r="H9" i="28"/>
  <c r="K9" i="28" s="1"/>
  <c r="H10" i="28"/>
  <c r="H11" i="28"/>
  <c r="K11" i="28" s="1"/>
  <c r="H12" i="28"/>
  <c r="K12" i="28" s="1"/>
  <c r="H13" i="28"/>
  <c r="H14" i="28"/>
  <c r="K14" i="28" s="1"/>
  <c r="H15" i="28"/>
  <c r="K15" i="28" s="1"/>
  <c r="H16" i="28"/>
  <c r="H17" i="28"/>
  <c r="K17" i="28" s="1"/>
  <c r="H18" i="28"/>
  <c r="H19" i="28"/>
  <c r="K19" i="28" s="1"/>
  <c r="G20" i="28"/>
  <c r="F20" i="28"/>
  <c r="E20" i="28"/>
  <c r="D20" i="28"/>
  <c r="C20" i="28"/>
  <c r="B20" i="28"/>
  <c r="H20" i="28" l="1"/>
  <c r="I19" i="28" s="1"/>
  <c r="K10" i="28"/>
  <c r="K18" i="28"/>
  <c r="K8" i="28"/>
  <c r="K16" i="28"/>
  <c r="K13" i="28"/>
  <c r="K20" i="28" l="1"/>
  <c r="I10" i="28"/>
  <c r="I9" i="28"/>
  <c r="I8" i="28"/>
  <c r="I17" i="28"/>
  <c r="I20" i="28"/>
  <c r="I13" i="28"/>
  <c r="I7" i="28"/>
  <c r="I12" i="28"/>
  <c r="I15" i="28"/>
  <c r="I14" i="28"/>
  <c r="I16" i="28"/>
  <c r="I18" i="28"/>
  <c r="I11" i="28"/>
</calcChain>
</file>

<file path=xl/sharedStrings.xml><?xml version="1.0" encoding="utf-8"?>
<sst xmlns="http://schemas.openxmlformats.org/spreadsheetml/2006/main" count="1116" uniqueCount="235">
  <si>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</si>
  <si>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</si>
  <si>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</si>
  <si>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</si>
  <si>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</si>
  <si>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</si>
  <si>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</si>
  <si>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</si>
  <si>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</si>
  <si>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</si>
  <si>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</si>
  <si>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</si>
  <si>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</si>
  <si>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</si>
  <si>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</si>
  <si>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</si>
  <si>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</si>
  <si>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</si>
  <si>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</si>
  <si>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</si>
  <si>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</si>
  <si>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</si>
  <si>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</si>
  <si>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</si>
  <si>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</si>
  <si>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</si>
  <si>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</si>
  <si>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</si>
  <si>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</si>
  <si>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</si>
  <si>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</si>
  <si>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</si>
  <si>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</si>
  <si>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</si>
  <si>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</si>
  <si>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</si>
  <si>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</si>
  <si>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</si>
  <si>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</si>
  <si>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</si>
  <si>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</si>
  <si>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</si>
  <si>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</si>
  <si>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</si>
  <si>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</si>
  <si>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</si>
  <si>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</si>
  <si>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</si>
  <si>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</si>
  <si>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</si>
  <si>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</si>
  <si>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</si>
  <si>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</si>
  <si>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</si>
  <si>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</si>
  <si>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</si>
  <si>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</si>
  <si>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</si>
  <si>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</si>
  <si>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</si>
  <si>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</si>
  <si>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</si>
  <si>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</si>
  <si>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</si>
  <si>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</si>
  <si>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</si>
  <si>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</si>
  <si>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</si>
  <si>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</si>
  <si>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</si>
  <si>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</si>
  <si>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</si>
  <si>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</si>
  <si>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</si>
  <si>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</si>
  <si>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</si>
  <si>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</si>
  <si>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</si>
  <si>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</si>
  <si>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</si>
  <si>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</si>
  <si>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</si>
  <si>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</si>
  <si>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</si>
  <si>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</si>
  <si>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</si>
  <si>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</si>
  <si>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</si>
  <si>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</si>
  <si>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</si>
  <si>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</si>
  <si>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</si>
  <si>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</si>
  <si>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</si>
  <si>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</si>
  <si>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</si>
  <si>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</si>
  <si>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</si>
  <si>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</si>
  <si>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</si>
  <si>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</si>
  <si>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</si>
  <si>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</si>
  <si>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</si>
  <si>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</si>
  <si>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</si>
  <si>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</si>
  <si>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</si>
  <si>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</si>
  <si>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</si>
  <si>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</si>
  <si>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</si>
  <si>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</si>
  <si>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</si>
  <si>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</si>
  <si>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</si>
  <si>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</si>
  <si>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</si>
  <si>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</si>
  <si>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</si>
  <si>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490</t>
  </si>
  <si>
    <t>340</t>
  </si>
  <si>
    <t>365</t>
  </si>
  <si>
    <t>400</t>
  </si>
  <si>
    <t>470</t>
  </si>
  <si>
    <t>440</t>
  </si>
  <si>
    <t>540</t>
  </si>
  <si>
    <t>475</t>
  </si>
  <si>
    <t>700</t>
  </si>
  <si>
    <t>550</t>
  </si>
  <si>
    <t>650</t>
  </si>
  <si>
    <t>430</t>
  </si>
  <si>
    <t>345</t>
  </si>
  <si>
    <t>395</t>
  </si>
  <si>
    <t>500</t>
  </si>
  <si>
    <t>230</t>
  </si>
  <si>
    <t>200</t>
  </si>
  <si>
    <t>250</t>
  </si>
  <si>
    <t>310</t>
  </si>
  <si>
    <t>280</t>
  </si>
  <si>
    <t>320</t>
  </si>
  <si>
    <t>375</t>
  </si>
  <si>
    <t>180</t>
  </si>
  <si>
    <t>240</t>
  </si>
  <si>
    <t>465</t>
  </si>
  <si>
    <t>190</t>
  </si>
  <si>
    <t>220</t>
  </si>
  <si>
    <t>295</t>
  </si>
  <si>
    <t>165</t>
  </si>
  <si>
    <t>305</t>
  </si>
  <si>
    <t>355</t>
  </si>
  <si>
    <t>515</t>
  </si>
  <si>
    <t>460</t>
  </si>
  <si>
    <t>425</t>
  </si>
  <si>
    <t>260</t>
  </si>
  <si>
    <t>275</t>
  </si>
  <si>
    <t>255</t>
  </si>
  <si>
    <t>485</t>
  </si>
  <si>
    <t>435</t>
  </si>
  <si>
    <t>570</t>
  </si>
  <si>
    <t>495</t>
  </si>
  <si>
    <t>205</t>
  </si>
  <si>
    <t>455</t>
  </si>
  <si>
    <t>245</t>
  </si>
  <si>
    <t>General Tenancy and Rooming Accommodation</t>
  </si>
  <si>
    <t/>
  </si>
  <si>
    <t>342.5</t>
  </si>
  <si>
    <t>Region</t>
  </si>
  <si>
    <t>267.5</t>
  </si>
  <si>
    <t>269.5</t>
  </si>
  <si>
    <t>302</t>
  </si>
  <si>
    <t>171.65</t>
  </si>
  <si>
    <t>281.5</t>
  </si>
  <si>
    <t>222.5</t>
  </si>
  <si>
    <t>225</t>
  </si>
  <si>
    <t>155</t>
  </si>
  <si>
    <t>252.5</t>
  </si>
  <si>
    <t>178.925</t>
  </si>
  <si>
    <t>315</t>
  </si>
  <si>
    <t>198.1</t>
  </si>
  <si>
    <t>228.6</t>
  </si>
  <si>
    <t>167.5</t>
  </si>
  <si>
    <t>415</t>
  </si>
  <si>
    <t>325</t>
  </si>
  <si>
    <t>437.5</t>
  </si>
  <si>
    <t>247.5</t>
  </si>
  <si>
    <t>217.5</t>
  </si>
  <si>
    <t>322.5</t>
  </si>
  <si>
    <t>211.2</t>
  </si>
  <si>
    <t>640</t>
  </si>
  <si>
    <t>442.5</t>
  </si>
  <si>
    <t>562.5</t>
  </si>
  <si>
    <t>432.5</t>
  </si>
  <si>
    <t>487.5</t>
  </si>
  <si>
    <t>312.5</t>
  </si>
  <si>
    <t>620</t>
  </si>
  <si>
    <t>327.5</t>
  </si>
  <si>
    <t>595</t>
  </si>
  <si>
    <t>282.5</t>
  </si>
  <si>
    <t>397</t>
  </si>
  <si>
    <t>297.5</t>
  </si>
  <si>
    <t>272.5</t>
  </si>
  <si>
    <t>257.5</t>
  </si>
  <si>
    <t>235</t>
  </si>
  <si>
    <t>262.5</t>
  </si>
  <si>
    <t>445</t>
  </si>
  <si>
    <t>449</t>
  </si>
  <si>
    <t>530</t>
  </si>
  <si>
    <t>585</t>
  </si>
  <si>
    <t>317.5</t>
  </si>
  <si>
    <t>592.5</t>
  </si>
  <si>
    <t>720</t>
  </si>
  <si>
    <t>680</t>
  </si>
  <si>
    <t>657.5</t>
  </si>
  <si>
    <t>590</t>
  </si>
  <si>
    <t>482.5</t>
  </si>
  <si>
    <t>352.5</t>
  </si>
  <si>
    <t>392.5</t>
  </si>
  <si>
    <t>397.5</t>
  </si>
  <si>
    <t>357.5</t>
  </si>
  <si>
    <t>170</t>
  </si>
  <si>
    <t>372.5</t>
  </si>
  <si>
    <t>447.5</t>
  </si>
  <si>
    <t>522.5</t>
  </si>
  <si>
    <t>335</t>
  </si>
  <si>
    <t>260.925</t>
  </si>
  <si>
    <t>347.5</t>
  </si>
  <si>
    <t>342</t>
  </si>
  <si>
    <t>587.5</t>
  </si>
  <si>
    <t>JUNE QUARTER 2021</t>
  </si>
  <si>
    <t>Bonds Held as at 30 June 2021</t>
  </si>
  <si>
    <t>RESIDENTIAL TENANCIES AUTHORITY FACT SHEET - June 2021</t>
  </si>
  <si>
    <t>% Change 2020 to 2021</t>
  </si>
  <si>
    <t>Total (30/06/20)</t>
  </si>
  <si>
    <t>Total (30/06/21)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</si>
</sst>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0" applyNumberFormat="0" applyBorder="0" applyAlignment="0" applyProtection="0"/>
    <xf numFmtId="0" fontId="28" fillId="29" borderId="22" applyNumberFormat="0" applyAlignment="0" applyProtection="0"/>
    <xf numFmtId="0" fontId="29" fillId="30" borderId="23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1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2" borderId="22" applyNumberFormat="0" applyAlignment="0" applyProtection="0"/>
    <xf numFmtId="0" fontId="33" fillId="0" borderId="24" applyNumberFormat="0" applyFill="0" applyAlignment="0" applyProtection="0"/>
    <xf numFmtId="0" fontId="34" fillId="33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4" borderId="25" applyNumberFormat="0" applyFont="0" applyAlignment="0" applyProtection="0"/>
    <xf numFmtId="0" fontId="25" fillId="34" borderId="25" applyNumberFormat="0" applyFont="0" applyAlignment="0" applyProtection="0"/>
    <xf numFmtId="0" fontId="35" fillId="29" borderId="26" applyNumberFormat="0" applyAlignment="0" applyProtection="0"/>
    <xf numFmtId="9" fontId="1" fillId="0" borderId="0" applyFont="0" applyFill="0" applyBorder="0" applyAlignment="0" applyProtection="0"/>
    <xf numFmtId="0" fontId="36" fillId="0" borderId="27" applyNumberFormat="0" applyFill="0" applyAlignment="0" applyProtection="0"/>
    <xf numFmtId="0" fontId="37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5" fillId="0" borderId="7" xfId="28" applyNumberFormat="1" applyFont="1" applyBorder="1"/>
    <xf numFmtId="0" fontId="0" fillId="2" borderId="5" xfId="0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7" fontId="1" fillId="0" borderId="6" xfId="45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0" borderId="18" xfId="0" applyFill="1" applyBorder="1"/>
    <xf numFmtId="0" fontId="0" fillId="0" borderId="6" xfId="0" applyBorder="1"/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0" fontId="39" fillId="0" borderId="0" xfId="0" applyFont="1"/>
    <xf numFmtId="0" fontId="6" fillId="0" borderId="6" xfId="28" applyNumberFormat="1" applyFont="1" applyBorder="1" applyAlignment="1">
      <alignment horizontal="right"/>
    </xf>
    <xf numFmtId="0" fontId="5" fillId="0" borderId="7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6" fillId="0" borderId="6" xfId="28" applyNumberFormat="1" applyFont="1" applyBorder="1"/>
    <xf numFmtId="0" fontId="5" fillId="0" borderId="7" xfId="28" applyNumberFormat="1" applyFont="1" applyBorder="1"/>
    <xf numFmtId="0" fontId="6" fillId="2" borderId="6" xfId="28" applyNumberFormat="1" applyFont="1" applyFill="1" applyBorder="1"/>
    <xf numFmtId="0" fontId="5" fillId="2" borderId="7" xfId="28" applyNumberFormat="1" applyFont="1" applyFill="1" applyBorder="1"/>
    <xf numFmtId="0" fontId="6" fillId="3" borderId="6" xfId="28" applyNumberFormat="1" applyFont="1" applyFill="1" applyBorder="1"/>
    <xf numFmtId="0" fontId="5" fillId="3" borderId="7" xfId="28" applyNumberFormat="1" applyFont="1" applyFill="1" applyBorder="1"/>
    <xf numFmtId="0" fontId="6" fillId="0" borderId="6" xfId="28" applyNumberFormat="1" applyFont="1" applyFill="1" applyBorder="1"/>
    <xf numFmtId="0" fontId="5" fillId="0" borderId="7" xfId="28" applyNumberFormat="1" applyFont="1" applyFill="1" applyBorder="1"/>
    <xf numFmtId="0" fontId="6" fillId="0" borderId="9" xfId="28" applyNumberFormat="1" applyFont="1" applyFill="1" applyBorder="1"/>
    <xf numFmtId="0" fontId="5" fillId="0" borderId="10" xfId="28" applyNumberFormat="1" applyFont="1" applyFill="1" applyBorder="1"/>
    <xf numFmtId="0" fontId="6" fillId="0" borderId="6" xfId="0" applyFont="1" applyFill="1" applyBorder="1"/>
    <xf numFmtId="0" fontId="6" fillId="0" borderId="11" xfId="28" applyNumberFormat="1" applyFont="1" applyBorder="1" applyAlignment="1">
      <alignment horizontal="right"/>
    </xf>
    <xf numFmtId="0" fontId="1" fillId="0" borderId="16" xfId="29" applyNumberFormat="1" applyBorder="1"/>
    <xf numFmtId="0" fontId="1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6" fillId="0" borderId="1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7" fillId="0" borderId="0" xfId="0" applyNumberFormat="1" applyFont="1" applyFill="1"/>
    <xf numFmtId="0" fontId="0" fillId="0" borderId="0" xfId="0" applyNumberFormat="1" applyFill="1"/>
    <xf numFmtId="0" fontId="6" fillId="0" borderId="6" xfId="0" applyNumberFormat="1" applyFont="1" applyFill="1" applyBorder="1"/>
    <xf numFmtId="0" fontId="1" fillId="0" borderId="0" xfId="29" applyNumberFormat="1" applyFill="1" applyBorder="1"/>
    <xf numFmtId="166" fontId="6" fillId="0" borderId="5" xfId="29" applyNumberFormat="1" applyFont="1" applyFill="1" applyBorder="1"/>
    <xf numFmtId="166" fontId="6" fillId="0" borderId="6" xfId="29" applyNumberFormat="1" applyFont="1" applyFill="1" applyBorder="1"/>
    <xf numFmtId="167" fontId="1" fillId="0" borderId="5" xfId="45" applyNumberFormat="1" applyFill="1" applyBorder="1"/>
    <xf numFmtId="0" fontId="1" fillId="0" borderId="0" xfId="29" applyNumberFormat="1" applyFont="1" applyFill="1" applyBorder="1"/>
    <xf numFmtId="166" fontId="6" fillId="0" borderId="3" xfId="29" applyNumberFormat="1" applyFont="1" applyFill="1" applyBorder="1"/>
    <xf numFmtId="0" fontId="0" fillId="0" borderId="19" xfId="0" applyFill="1" applyBorder="1"/>
    <xf numFmtId="166" fontId="1" fillId="0" borderId="15" xfId="29" applyNumberFormat="1" applyFill="1" applyBorder="1"/>
    <xf numFmtId="166" fontId="6" fillId="0" borderId="13" xfId="29" applyNumberFormat="1" applyFont="1" applyFill="1" applyBorder="1"/>
    <xf numFmtId="167" fontId="1" fillId="0" borderId="13" xfId="45" applyNumberFormat="1" applyFill="1" applyBorder="1"/>
    <xf numFmtId="167" fontId="1" fillId="0" borderId="14" xfId="45" applyNumberFormat="1" applyFill="1" applyBorder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yperlink" xfId="33" builtinId="8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 2" xfId="42" xr:uid="{00000000-0005-0000-0000-00002A000000}"/>
    <cellStyle name="Note 3" xfId="43" xr:uid="{00000000-0005-0000-0000-00002B000000}"/>
    <cellStyle name="Output 2" xfId="44" xr:uid="{00000000-0005-0000-0000-00002C000000}"/>
    <cellStyle name="Percent" xfId="45" builtinId="5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39" t="s">
        <v>48</v>
      </c>
    </row>
    <row r="2" spans="3:3" ht="33.75" customHeight="1" x14ac:dyDescent="0.4">
      <c r="C2" s="39" t="s">
        <v>49</v>
      </c>
    </row>
    <row r="3" spans="3:3" ht="33" customHeight="1" x14ac:dyDescent="0.35">
      <c r="C3" s="40" t="s">
        <v>229</v>
      </c>
    </row>
    <row r="5" spans="3:3" ht="23.25" x14ac:dyDescent="0.35">
      <c r="C5" s="41" t="s">
        <v>50</v>
      </c>
    </row>
    <row r="6" spans="3:3" x14ac:dyDescent="0.2">
      <c r="C6" s="42"/>
    </row>
    <row r="7" spans="3:3" ht="15.75" x14ac:dyDescent="0.25">
      <c r="C7" s="43" t="s">
        <v>51</v>
      </c>
    </row>
    <row r="8" spans="3:3" ht="15.75" x14ac:dyDescent="0.25">
      <c r="C8" s="43" t="s">
        <v>52</v>
      </c>
    </row>
    <row r="9" spans="3:3" ht="15.75" x14ac:dyDescent="0.25">
      <c r="C9" s="43" t="s">
        <v>53</v>
      </c>
    </row>
    <row r="10" spans="3:3" ht="15.75" x14ac:dyDescent="0.25">
      <c r="C10" s="43"/>
    </row>
    <row r="11" spans="3:3" ht="15.75" x14ac:dyDescent="0.25">
      <c r="C11" s="43" t="s">
        <v>54</v>
      </c>
    </row>
    <row r="12" spans="3:3" ht="15.75" x14ac:dyDescent="0.25">
      <c r="C12" s="43" t="s">
        <v>55</v>
      </c>
    </row>
    <row r="13" spans="3:3" ht="15.75" x14ac:dyDescent="0.25">
      <c r="C13" s="43" t="s">
        <v>56</v>
      </c>
    </row>
    <row r="14" spans="3:3" ht="15.75" x14ac:dyDescent="0.25">
      <c r="C14" s="43"/>
    </row>
    <row r="15" spans="3:3" ht="15.75" x14ac:dyDescent="0.25">
      <c r="C15" s="43" t="s">
        <v>57</v>
      </c>
    </row>
    <row r="16" spans="3:3" ht="15.75" x14ac:dyDescent="0.25">
      <c r="C16" s="43" t="s">
        <v>58</v>
      </c>
    </row>
    <row r="17" spans="1:5" x14ac:dyDescent="0.2">
      <c r="C17" s="42"/>
    </row>
    <row r="18" spans="1:5" ht="15.75" x14ac:dyDescent="0.25">
      <c r="C18" s="43" t="s">
        <v>230</v>
      </c>
    </row>
    <row r="19" spans="1:5" ht="18" x14ac:dyDescent="0.25">
      <c r="C19" s="44"/>
    </row>
    <row r="26" spans="1:5" x14ac:dyDescent="0.2">
      <c r="A26" s="51"/>
      <c r="B26" s="52"/>
      <c r="C26" s="52"/>
      <c r="D26" s="52"/>
      <c r="E26" s="53"/>
    </row>
    <row r="27" spans="1:5" x14ac:dyDescent="0.2">
      <c r="A27" s="53"/>
      <c r="B27" s="53"/>
      <c r="C27" s="53"/>
      <c r="D27" s="53"/>
      <c r="E27" s="53"/>
    </row>
    <row r="28" spans="1:5" x14ac:dyDescent="0.2">
      <c r="A28" s="53"/>
      <c r="B28" s="53"/>
      <c r="C28" s="53"/>
      <c r="D28" s="53"/>
      <c r="E28" s="53"/>
    </row>
    <row r="29" spans="1:5" x14ac:dyDescent="0.2">
      <c r="A29" s="54" t="s">
        <v>94</v>
      </c>
      <c r="B29" s="55"/>
      <c r="C29" s="55"/>
      <c r="D29" s="55"/>
      <c r="E29" s="55"/>
    </row>
    <row r="30" spans="1:5" x14ac:dyDescent="0.2">
      <c r="A30" s="56" t="s">
        <v>95</v>
      </c>
      <c r="B30" s="53"/>
      <c r="C30" s="53"/>
      <c r="D30" s="53"/>
      <c r="E30" s="53"/>
    </row>
    <row r="31" spans="1:5" x14ac:dyDescent="0.2">
      <c r="A31" s="53"/>
      <c r="B31" s="53"/>
      <c r="C31" s="53"/>
      <c r="D31" s="53"/>
      <c r="E31" s="53"/>
    </row>
  </sheetData>
  <phoneticPr fontId="0" type="noConversion"/>
  <hyperlinks>
    <hyperlink ref="C7" location="'1 Bed Flats '!A1" display="1 Bedroom Flats/Units" xr:uid="{00000000-0004-0000-0000-000000000000}"/>
    <hyperlink ref="C8" location="'2 Bed Flats '!A1" display="2 Bedroom Flats/Units" xr:uid="{00000000-0004-0000-0000-000001000000}"/>
    <hyperlink ref="C9" location="'3 Bed Flats '!A1" display="3 Bedroom Flats/Units" xr:uid="{00000000-0004-0000-0000-000002000000}"/>
    <hyperlink ref="C11" location="'2 Bed Houses '!A1" display="2 Bedroom Houses" xr:uid="{00000000-0004-0000-0000-000003000000}"/>
    <hyperlink ref="C12" location="'3 Bed Houses'!A1" display="3 Bedroom Houses" xr:uid="{00000000-0004-0000-0000-000004000000}"/>
    <hyperlink ref="C13" location="'4 Bed Houses'!A1" display="4 Bedroom Houses" xr:uid="{00000000-0004-0000-0000-000005000000}"/>
    <hyperlink ref="C15:C16" location="'Town 2'!A1" display="2 Bedroom Townhouses" xr:uid="{00000000-0004-0000-0000-000006000000}"/>
    <hyperlink ref="C16" location="'3 Bed Townhouses'!A1" display="3 Bedroom Townhouses" xr:uid="{00000000-0004-0000-0000-000007000000}"/>
    <hyperlink ref="C18" location="'Bonds held'!A1" display="Bonds Held as at 30 June 2017" xr:uid="{00000000-0004-0000-0000-000008000000}"/>
    <hyperlink ref="C15" location="'2 Bed Townhouses'!A1" display="2 Bedroom Townhouses" xr:uid="{00000000-0004-0000-0000-000009000000}"/>
    <hyperlink ref="A29" r:id="rId1" tooltip="Creative Commons Attribution 2.5 Australia Licence" display="http://creativecommons.org/licences/by/2.5/au" xr:uid="{00000000-0004-0000-0000-00000A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D815-5302-404C-BA01-B92671D57BF1}">
  <sheetPr>
    <pageSetUpPr fitToPage="1"/>
  </sheetPr>
  <dimension ref="A1:N22"/>
  <sheetViews>
    <sheetView zoomScaleNormal="100" workbookViewId="0">
      <pane xSplit="1" ySplit="6" topLeftCell="B7" activePane="bottomRight" state="frozen"/>
      <selection activeCell="E8" sqref="E8"/>
      <selection pane="topRight" activeCell="E8" sqref="E8"/>
      <selection pane="bottomLeft" activeCell="E8" sqref="E8"/>
      <selection pane="bottomRight" activeCell="B7" sqref="B7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4.7109375" customWidth="1"/>
    <col min="8" max="8" width="10.42578125" style="68" customWidth="1"/>
    <col min="9" max="9" width="10.28515625" customWidth="1"/>
    <col min="10" max="10" width="11.28515625" bestFit="1" customWidth="1"/>
    <col min="11" max="11" width="10.140625" customWidth="1"/>
    <col min="12" max="12" width="8.7109375" style="57"/>
  </cols>
  <sheetData>
    <row r="1" spans="1:14" x14ac:dyDescent="0.2">
      <c r="A1" s="53" t="s">
        <v>231</v>
      </c>
      <c r="H1"/>
    </row>
    <row r="2" spans="1:14" x14ac:dyDescent="0.2">
      <c r="H2"/>
    </row>
    <row r="3" spans="1:14" ht="15" x14ac:dyDescent="0.25">
      <c r="A3" s="3" t="s">
        <v>164</v>
      </c>
      <c r="H3"/>
    </row>
    <row r="4" spans="1:14" ht="15" x14ac:dyDescent="0.25">
      <c r="A4" s="3" t="s">
        <v>92</v>
      </c>
      <c r="H4"/>
    </row>
    <row r="5" spans="1:14" x14ac:dyDescent="0.2">
      <c r="H5"/>
    </row>
    <row r="6" spans="1:14" ht="38.25" x14ac:dyDescent="0.2">
      <c r="A6" s="59" t="s">
        <v>167</v>
      </c>
      <c r="B6" s="60" t="s">
        <v>98</v>
      </c>
      <c r="C6" s="60" t="s">
        <v>99</v>
      </c>
      <c r="D6" s="60" t="s">
        <v>101</v>
      </c>
      <c r="E6" s="60" t="s">
        <v>100</v>
      </c>
      <c r="F6" s="60" t="s">
        <v>91</v>
      </c>
      <c r="G6" s="92" t="s">
        <v>93</v>
      </c>
      <c r="H6" s="93" t="s">
        <v>234</v>
      </c>
      <c r="I6" s="94" t="s">
        <v>102</v>
      </c>
      <c r="J6" s="95" t="s">
        <v>233</v>
      </c>
      <c r="K6" s="96" t="s">
        <v>232</v>
      </c>
    </row>
    <row r="7" spans="1:14" x14ac:dyDescent="0.2">
      <c r="A7" s="58" t="s">
        <v>4</v>
      </c>
      <c r="B7" s="91">
        <v>121738</v>
      </c>
      <c r="C7" s="91">
        <v>152810</v>
      </c>
      <c r="D7" s="91">
        <v>43512</v>
      </c>
      <c r="E7" s="91">
        <v>2324</v>
      </c>
      <c r="F7" s="91">
        <v>1019</v>
      </c>
      <c r="G7" s="91">
        <v>10052</v>
      </c>
      <c r="H7" s="47">
        <f t="shared" ref="H7:H20" si="0">SUM(B7:G7)</f>
        <v>331455</v>
      </c>
      <c r="I7" s="48">
        <f t="shared" ref="I7:I20" si="1">H7/$H$20</f>
        <v>0.52202570321605191</v>
      </c>
      <c r="J7" s="47">
        <v>330016</v>
      </c>
      <c r="K7" s="49">
        <f t="shared" ref="K7:K20" si="2">(H7-J7)/J7</f>
        <v>4.3603946475322406E-3</v>
      </c>
      <c r="M7" s="66"/>
      <c r="N7" s="67"/>
    </row>
    <row r="8" spans="1:14" x14ac:dyDescent="0.2">
      <c r="A8" s="61" t="s">
        <v>90</v>
      </c>
      <c r="B8" s="100">
        <v>38164</v>
      </c>
      <c r="C8" s="100">
        <v>30344</v>
      </c>
      <c r="D8" s="100">
        <v>14093</v>
      </c>
      <c r="E8" s="100">
        <v>646</v>
      </c>
      <c r="F8" s="100">
        <v>524</v>
      </c>
      <c r="G8" s="100">
        <v>1224</v>
      </c>
      <c r="H8" s="101">
        <f t="shared" si="0"/>
        <v>84995</v>
      </c>
      <c r="I8" s="50">
        <f t="shared" si="1"/>
        <v>0.13386304217721359</v>
      </c>
      <c r="J8" s="102">
        <v>84177</v>
      </c>
      <c r="K8" s="103">
        <f t="shared" si="2"/>
        <v>9.7176188269954972E-3</v>
      </c>
      <c r="M8" s="66"/>
      <c r="N8" s="67"/>
    </row>
    <row r="9" spans="1:14" x14ac:dyDescent="0.2">
      <c r="A9" s="61" t="s">
        <v>89</v>
      </c>
      <c r="B9" s="100">
        <v>14141</v>
      </c>
      <c r="C9" s="100">
        <v>20687</v>
      </c>
      <c r="D9" s="100">
        <v>3939</v>
      </c>
      <c r="E9" s="100">
        <v>462</v>
      </c>
      <c r="F9" s="100">
        <v>85</v>
      </c>
      <c r="G9" s="100">
        <v>1181</v>
      </c>
      <c r="H9" s="102">
        <f t="shared" si="0"/>
        <v>40495</v>
      </c>
      <c r="I9" s="50">
        <f t="shared" si="1"/>
        <v>6.3777679780766691E-2</v>
      </c>
      <c r="J9" s="102">
        <v>41019</v>
      </c>
      <c r="K9" s="103">
        <f t="shared" si="2"/>
        <v>-1.2774567883176088E-2</v>
      </c>
      <c r="M9" s="66"/>
      <c r="N9" s="67"/>
    </row>
    <row r="10" spans="1:14" x14ac:dyDescent="0.2">
      <c r="A10" s="61" t="s">
        <v>88</v>
      </c>
      <c r="B10" s="100">
        <v>1094</v>
      </c>
      <c r="C10" s="100">
        <v>5192</v>
      </c>
      <c r="D10" s="100">
        <v>255</v>
      </c>
      <c r="E10" s="100">
        <v>131</v>
      </c>
      <c r="F10" s="100">
        <v>22</v>
      </c>
      <c r="G10" s="100">
        <v>208</v>
      </c>
      <c r="H10" s="102">
        <f t="shared" si="0"/>
        <v>6902</v>
      </c>
      <c r="I10" s="50">
        <f t="shared" si="1"/>
        <v>1.0870318455287114E-2</v>
      </c>
      <c r="J10" s="102">
        <v>7028</v>
      </c>
      <c r="K10" s="103">
        <f t="shared" si="2"/>
        <v>-1.7928286852589643E-2</v>
      </c>
      <c r="M10" s="66"/>
      <c r="N10" s="67"/>
    </row>
    <row r="11" spans="1:14" x14ac:dyDescent="0.2">
      <c r="A11" s="61" t="s">
        <v>87</v>
      </c>
      <c r="B11" s="100">
        <v>10075</v>
      </c>
      <c r="C11" s="100">
        <v>17372</v>
      </c>
      <c r="D11" s="100">
        <v>839</v>
      </c>
      <c r="E11" s="100">
        <v>83</v>
      </c>
      <c r="F11" s="100">
        <v>115</v>
      </c>
      <c r="G11" s="100">
        <v>521</v>
      </c>
      <c r="H11" s="102">
        <f t="shared" si="0"/>
        <v>29005</v>
      </c>
      <c r="I11" s="50">
        <f t="shared" si="1"/>
        <v>4.5681481714807695E-2</v>
      </c>
      <c r="J11" s="102">
        <v>29348</v>
      </c>
      <c r="K11" s="103">
        <f t="shared" si="2"/>
        <v>-1.1687338149107265E-2</v>
      </c>
      <c r="M11" s="66"/>
      <c r="N11" s="67"/>
    </row>
    <row r="12" spans="1:14" x14ac:dyDescent="0.2">
      <c r="A12" s="61" t="s">
        <v>86</v>
      </c>
      <c r="B12" s="100">
        <v>538</v>
      </c>
      <c r="C12" s="100">
        <v>1848</v>
      </c>
      <c r="D12" s="100">
        <v>24</v>
      </c>
      <c r="E12" s="100">
        <v>16</v>
      </c>
      <c r="F12" s="100">
        <v>13</v>
      </c>
      <c r="G12" s="100">
        <v>11</v>
      </c>
      <c r="H12" s="102">
        <f t="shared" si="0"/>
        <v>2450</v>
      </c>
      <c r="I12" s="50">
        <f t="shared" si="1"/>
        <v>3.8586323117144926E-3</v>
      </c>
      <c r="J12" s="102">
        <v>2514</v>
      </c>
      <c r="K12" s="103">
        <f t="shared" si="2"/>
        <v>-2.5457438345266509E-2</v>
      </c>
      <c r="M12" s="66"/>
      <c r="N12" s="67"/>
    </row>
    <row r="13" spans="1:14" x14ac:dyDescent="0.2">
      <c r="A13" s="61" t="s">
        <v>85</v>
      </c>
      <c r="B13" s="100">
        <v>7711</v>
      </c>
      <c r="C13" s="100">
        <v>18902</v>
      </c>
      <c r="D13" s="100">
        <v>831</v>
      </c>
      <c r="E13" s="100">
        <v>274</v>
      </c>
      <c r="F13" s="100">
        <v>56</v>
      </c>
      <c r="G13" s="100">
        <v>184</v>
      </c>
      <c r="H13" s="102">
        <f t="shared" si="0"/>
        <v>27958</v>
      </c>
      <c r="I13" s="50">
        <f t="shared" si="1"/>
        <v>4.403250700853624E-2</v>
      </c>
      <c r="J13" s="102">
        <v>29112</v>
      </c>
      <c r="K13" s="103">
        <f t="shared" si="2"/>
        <v>-3.964001099203078E-2</v>
      </c>
      <c r="L13" s="62"/>
      <c r="M13" s="66"/>
      <c r="N13" s="67"/>
    </row>
    <row r="14" spans="1:14" x14ac:dyDescent="0.2">
      <c r="A14" s="61" t="s">
        <v>84</v>
      </c>
      <c r="B14" s="100">
        <v>327</v>
      </c>
      <c r="C14" s="100">
        <v>719</v>
      </c>
      <c r="D14" s="100">
        <v>2</v>
      </c>
      <c r="E14" s="100">
        <v>1</v>
      </c>
      <c r="F14" s="100">
        <v>5</v>
      </c>
      <c r="G14" s="100">
        <v>0</v>
      </c>
      <c r="H14" s="102">
        <f t="shared" si="0"/>
        <v>1054</v>
      </c>
      <c r="I14" s="50">
        <f t="shared" si="1"/>
        <v>1.6599993700192144E-3</v>
      </c>
      <c r="J14" s="102">
        <v>1096</v>
      </c>
      <c r="K14" s="103">
        <f t="shared" si="2"/>
        <v>-3.8321167883211681E-2</v>
      </c>
      <c r="M14" s="66"/>
      <c r="N14" s="67"/>
    </row>
    <row r="15" spans="1:14" x14ac:dyDescent="0.2">
      <c r="A15" s="61" t="s">
        <v>83</v>
      </c>
      <c r="B15" s="100">
        <v>7122</v>
      </c>
      <c r="C15" s="100">
        <v>16722</v>
      </c>
      <c r="D15" s="100">
        <v>1217</v>
      </c>
      <c r="E15" s="100">
        <v>149</v>
      </c>
      <c r="F15" s="100">
        <v>108</v>
      </c>
      <c r="G15" s="100">
        <v>84</v>
      </c>
      <c r="H15" s="102">
        <f t="shared" si="0"/>
        <v>25402</v>
      </c>
      <c r="I15" s="50">
        <f t="shared" si="1"/>
        <v>4.0006929788641447E-2</v>
      </c>
      <c r="J15" s="102">
        <v>26780</v>
      </c>
      <c r="K15" s="103">
        <f t="shared" si="2"/>
        <v>-5.145631067961165E-2</v>
      </c>
      <c r="M15" s="66"/>
      <c r="N15" s="67"/>
    </row>
    <row r="16" spans="1:14" x14ac:dyDescent="0.2">
      <c r="A16" s="61" t="s">
        <v>39</v>
      </c>
      <c r="B16" s="100">
        <v>7287</v>
      </c>
      <c r="C16" s="100">
        <v>12606</v>
      </c>
      <c r="D16" s="100">
        <v>1121</v>
      </c>
      <c r="E16" s="100">
        <v>119</v>
      </c>
      <c r="F16" s="104">
        <v>80</v>
      </c>
      <c r="G16" s="104">
        <v>108</v>
      </c>
      <c r="H16" s="102">
        <f t="shared" si="0"/>
        <v>21321</v>
      </c>
      <c r="I16" s="50">
        <f t="shared" si="1"/>
        <v>3.3579550823699879E-2</v>
      </c>
      <c r="J16" s="102">
        <v>22183</v>
      </c>
      <c r="K16" s="103">
        <f t="shared" si="2"/>
        <v>-3.8858585403236716E-2</v>
      </c>
      <c r="M16" s="66"/>
      <c r="N16" s="67"/>
    </row>
    <row r="17" spans="1:14" x14ac:dyDescent="0.2">
      <c r="A17" s="61" t="s">
        <v>82</v>
      </c>
      <c r="B17" s="100">
        <v>10431</v>
      </c>
      <c r="C17" s="100">
        <v>16158</v>
      </c>
      <c r="D17" s="100">
        <v>837</v>
      </c>
      <c r="E17" s="100">
        <v>56</v>
      </c>
      <c r="F17" s="100">
        <v>57</v>
      </c>
      <c r="G17" s="100">
        <v>368</v>
      </c>
      <c r="H17" s="102">
        <f t="shared" si="0"/>
        <v>27907</v>
      </c>
      <c r="I17" s="50">
        <f t="shared" si="1"/>
        <v>4.3952184458374018E-2</v>
      </c>
      <c r="J17" s="102">
        <v>28843</v>
      </c>
      <c r="K17" s="103">
        <f t="shared" si="2"/>
        <v>-3.2451548035918591E-2</v>
      </c>
      <c r="M17" s="66"/>
      <c r="N17" s="67"/>
    </row>
    <row r="18" spans="1:14" x14ac:dyDescent="0.2">
      <c r="A18" s="61" t="s">
        <v>81</v>
      </c>
      <c r="B18" s="100">
        <v>15184</v>
      </c>
      <c r="C18" s="100">
        <v>15036</v>
      </c>
      <c r="D18" s="100">
        <v>1277</v>
      </c>
      <c r="E18" s="100">
        <v>148</v>
      </c>
      <c r="F18" s="100">
        <v>78</v>
      </c>
      <c r="G18" s="100">
        <v>319</v>
      </c>
      <c r="H18" s="102">
        <f t="shared" si="0"/>
        <v>32042</v>
      </c>
      <c r="I18" s="50">
        <f t="shared" si="1"/>
        <v>5.0464610829369705E-2</v>
      </c>
      <c r="J18" s="102">
        <v>32318</v>
      </c>
      <c r="K18" s="103">
        <f t="shared" si="2"/>
        <v>-8.540132433937744E-3</v>
      </c>
      <c r="M18" s="66"/>
      <c r="N18" s="67"/>
    </row>
    <row r="19" spans="1:14" x14ac:dyDescent="0.2">
      <c r="A19" s="61" t="s">
        <v>80</v>
      </c>
      <c r="B19" s="100">
        <v>1624</v>
      </c>
      <c r="C19" s="100">
        <v>2179</v>
      </c>
      <c r="D19" s="100">
        <v>57</v>
      </c>
      <c r="E19" s="100">
        <v>56</v>
      </c>
      <c r="F19" s="100">
        <v>19</v>
      </c>
      <c r="G19" s="100">
        <v>19</v>
      </c>
      <c r="H19" s="105">
        <f t="shared" si="0"/>
        <v>3954</v>
      </c>
      <c r="I19" s="50">
        <f t="shared" si="1"/>
        <v>6.227360065518002E-3</v>
      </c>
      <c r="J19" s="105">
        <v>4056</v>
      </c>
      <c r="K19" s="50">
        <f t="shared" si="2"/>
        <v>-2.514792899408284E-2</v>
      </c>
      <c r="M19" s="66"/>
      <c r="N19" s="67"/>
    </row>
    <row r="20" spans="1:14" x14ac:dyDescent="0.2">
      <c r="A20" s="106" t="s">
        <v>79</v>
      </c>
      <c r="B20" s="107">
        <f t="shared" ref="B20" si="3">SUM(B7:B19)</f>
        <v>235436</v>
      </c>
      <c r="C20" s="107">
        <f t="shared" ref="C20:G20" si="4">SUM(C7:C19)</f>
        <v>310575</v>
      </c>
      <c r="D20" s="107">
        <f t="shared" si="4"/>
        <v>68004</v>
      </c>
      <c r="E20" s="107">
        <f t="shared" si="4"/>
        <v>4465</v>
      </c>
      <c r="F20" s="107">
        <f t="shared" si="4"/>
        <v>2181</v>
      </c>
      <c r="G20" s="107">
        <f t="shared" si="4"/>
        <v>14279</v>
      </c>
      <c r="H20" s="108">
        <f t="shared" si="0"/>
        <v>634940</v>
      </c>
      <c r="I20" s="109">
        <f t="shared" si="1"/>
        <v>1</v>
      </c>
      <c r="J20" s="108">
        <v>638490</v>
      </c>
      <c r="K20" s="110">
        <f t="shared" si="2"/>
        <v>-5.5599931087409356E-3</v>
      </c>
      <c r="M20" s="66"/>
      <c r="N20" s="67"/>
    </row>
    <row r="21" spans="1:14" x14ac:dyDescent="0.2">
      <c r="A21" s="61" t="s">
        <v>78</v>
      </c>
      <c r="H21"/>
    </row>
    <row r="22" spans="1:14" x14ac:dyDescent="0.2">
      <c r="A22" s="61" t="s">
        <v>77</v>
      </c>
      <c r="H22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I145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6" sqref="B6"/>
    </sheetView>
  </sheetViews>
  <sheetFormatPr defaultColWidth="9.140625" defaultRowHeight="12.75" x14ac:dyDescent="0.2"/>
  <cols>
    <col min="1" max="1" width="30" customWidth="1"/>
    <col min="2" max="16384" width="9.140625" style="2"/>
  </cols>
  <sheetData>
    <row r="1" spans="1:9" ht="15.75" x14ac:dyDescent="0.25">
      <c r="A1" s="1" t="s">
        <v>43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350</v>
      </c>
      <c r="C6" s="30">
        <v>3389</v>
      </c>
      <c r="D6" s="69">
        <v>350</v>
      </c>
      <c r="E6" s="70">
        <v>3537</v>
      </c>
      <c r="F6" s="69" t="s">
        <v>104</v>
      </c>
      <c r="G6" s="70">
        <v>3868</v>
      </c>
      <c r="H6" s="69">
        <v>360</v>
      </c>
      <c r="I6" s="70">
        <v>3486</v>
      </c>
    </row>
    <row r="7" spans="1:9" x14ac:dyDescent="0.2">
      <c r="A7" s="10" t="s">
        <v>5</v>
      </c>
      <c r="B7" s="31">
        <v>255</v>
      </c>
      <c r="C7" s="32">
        <v>34</v>
      </c>
      <c r="D7" s="71">
        <v>300</v>
      </c>
      <c r="E7" s="72">
        <v>19</v>
      </c>
      <c r="F7" s="71" t="s">
        <v>155</v>
      </c>
      <c r="G7" s="72">
        <v>29</v>
      </c>
      <c r="H7" s="71">
        <v>250</v>
      </c>
      <c r="I7" s="72">
        <v>15</v>
      </c>
    </row>
    <row r="8" spans="1:9" x14ac:dyDescent="0.2">
      <c r="A8" s="8" t="s">
        <v>6</v>
      </c>
      <c r="B8" s="12">
        <v>370</v>
      </c>
      <c r="C8" s="30">
        <v>2253</v>
      </c>
      <c r="D8" s="69">
        <v>379</v>
      </c>
      <c r="E8" s="70">
        <v>2355</v>
      </c>
      <c r="F8" s="69" t="s">
        <v>108</v>
      </c>
      <c r="G8" s="70">
        <v>2591</v>
      </c>
      <c r="H8" s="69">
        <v>385</v>
      </c>
      <c r="I8" s="70">
        <v>2337</v>
      </c>
    </row>
    <row r="9" spans="1:9" x14ac:dyDescent="0.2">
      <c r="A9" s="10" t="s">
        <v>7</v>
      </c>
      <c r="B9" s="31">
        <v>310</v>
      </c>
      <c r="C9" s="32">
        <v>437</v>
      </c>
      <c r="D9" s="71">
        <v>320</v>
      </c>
      <c r="E9" s="72">
        <v>387</v>
      </c>
      <c r="F9" s="71" t="s">
        <v>121</v>
      </c>
      <c r="G9" s="72">
        <v>458</v>
      </c>
      <c r="H9" s="71">
        <v>320</v>
      </c>
      <c r="I9" s="72">
        <v>413</v>
      </c>
    </row>
    <row r="10" spans="1:9" x14ac:dyDescent="0.2">
      <c r="A10" s="8" t="s">
        <v>8</v>
      </c>
      <c r="B10" s="12">
        <v>307</v>
      </c>
      <c r="C10" s="30">
        <v>95</v>
      </c>
      <c r="D10" s="69">
        <v>260</v>
      </c>
      <c r="E10" s="70">
        <v>110</v>
      </c>
      <c r="F10" s="69" t="s">
        <v>105</v>
      </c>
      <c r="G10" s="70">
        <v>141</v>
      </c>
      <c r="H10" s="69">
        <v>286</v>
      </c>
      <c r="I10" s="70">
        <v>115</v>
      </c>
    </row>
    <row r="11" spans="1:9" x14ac:dyDescent="0.2">
      <c r="A11" s="10" t="s">
        <v>9</v>
      </c>
      <c r="B11" s="31">
        <v>300</v>
      </c>
      <c r="C11" s="32">
        <v>110</v>
      </c>
      <c r="D11" s="71">
        <v>345</v>
      </c>
      <c r="E11" s="72">
        <v>128</v>
      </c>
      <c r="F11" s="71" t="s">
        <v>147</v>
      </c>
      <c r="G11" s="72">
        <v>121</v>
      </c>
      <c r="H11" s="71">
        <v>332.5</v>
      </c>
      <c r="I11" s="72">
        <v>128</v>
      </c>
    </row>
    <row r="12" spans="1:9" x14ac:dyDescent="0.2">
      <c r="A12" s="8" t="s">
        <v>10</v>
      </c>
      <c r="B12" s="12">
        <v>267.5</v>
      </c>
      <c r="C12" s="30">
        <v>40</v>
      </c>
      <c r="D12" s="69">
        <v>292.5</v>
      </c>
      <c r="E12" s="70">
        <v>30</v>
      </c>
      <c r="F12" s="69" t="s">
        <v>168</v>
      </c>
      <c r="G12" s="70">
        <v>36</v>
      </c>
      <c r="H12" s="69">
        <v>270</v>
      </c>
      <c r="I12" s="70">
        <v>26</v>
      </c>
    </row>
    <row r="13" spans="1:9" x14ac:dyDescent="0.2">
      <c r="A13" s="10" t="s">
        <v>11</v>
      </c>
      <c r="B13" s="31">
        <v>267.5</v>
      </c>
      <c r="C13" s="32">
        <v>170</v>
      </c>
      <c r="D13" s="71">
        <v>277.2</v>
      </c>
      <c r="E13" s="72">
        <v>191</v>
      </c>
      <c r="F13" s="71" t="s">
        <v>139</v>
      </c>
      <c r="G13" s="72">
        <v>176</v>
      </c>
      <c r="H13" s="71">
        <v>290</v>
      </c>
      <c r="I13" s="72">
        <v>184</v>
      </c>
    </row>
    <row r="14" spans="1:9" x14ac:dyDescent="0.2">
      <c r="A14" s="8" t="s">
        <v>12</v>
      </c>
      <c r="B14" s="12">
        <v>250</v>
      </c>
      <c r="C14" s="30">
        <v>34</v>
      </c>
      <c r="D14" s="69">
        <v>250</v>
      </c>
      <c r="E14" s="70">
        <v>47</v>
      </c>
      <c r="F14" s="69" t="s">
        <v>169</v>
      </c>
      <c r="G14" s="70">
        <v>70</v>
      </c>
      <c r="H14" s="69">
        <v>260</v>
      </c>
      <c r="I14" s="70">
        <v>72</v>
      </c>
    </row>
    <row r="15" spans="1:9" x14ac:dyDescent="0.2">
      <c r="A15" s="10" t="s">
        <v>13</v>
      </c>
      <c r="B15" s="31">
        <v>345</v>
      </c>
      <c r="C15" s="32">
        <v>149</v>
      </c>
      <c r="D15" s="71">
        <v>315</v>
      </c>
      <c r="E15" s="72">
        <v>132</v>
      </c>
      <c r="F15" s="71" t="s">
        <v>104</v>
      </c>
      <c r="G15" s="72">
        <v>138</v>
      </c>
      <c r="H15" s="71">
        <v>327.5</v>
      </c>
      <c r="I15" s="72">
        <v>112</v>
      </c>
    </row>
    <row r="16" spans="1:9" x14ac:dyDescent="0.2">
      <c r="A16" s="8" t="s">
        <v>75</v>
      </c>
      <c r="B16" s="12" t="s">
        <v>103</v>
      </c>
      <c r="C16" s="30">
        <v>1</v>
      </c>
      <c r="D16" s="69" t="s">
        <v>103</v>
      </c>
      <c r="E16" s="70">
        <v>1</v>
      </c>
      <c r="F16" s="69" t="s">
        <v>139</v>
      </c>
      <c r="G16" s="70">
        <v>7</v>
      </c>
      <c r="H16" s="69" t="s">
        <v>103</v>
      </c>
      <c r="I16" s="70">
        <v>3</v>
      </c>
    </row>
    <row r="17" spans="1:9" x14ac:dyDescent="0.2">
      <c r="A17" s="10" t="s">
        <v>14</v>
      </c>
      <c r="B17" s="31">
        <v>330</v>
      </c>
      <c r="C17" s="32">
        <v>57</v>
      </c>
      <c r="D17" s="71">
        <v>311</v>
      </c>
      <c r="E17" s="72">
        <v>122</v>
      </c>
      <c r="F17" s="71" t="s">
        <v>170</v>
      </c>
      <c r="G17" s="72">
        <v>88</v>
      </c>
      <c r="H17" s="71">
        <v>320</v>
      </c>
      <c r="I17" s="72">
        <v>58</v>
      </c>
    </row>
    <row r="18" spans="1:9" x14ac:dyDescent="0.2">
      <c r="A18" s="8" t="s">
        <v>74</v>
      </c>
      <c r="B18" s="12">
        <v>240</v>
      </c>
      <c r="C18" s="30">
        <v>9</v>
      </c>
      <c r="D18" s="69">
        <v>250</v>
      </c>
      <c r="E18" s="70">
        <v>15</v>
      </c>
      <c r="F18" s="69" t="s">
        <v>154</v>
      </c>
      <c r="G18" s="70">
        <v>13</v>
      </c>
      <c r="H18" s="69">
        <v>265</v>
      </c>
      <c r="I18" s="70">
        <v>23</v>
      </c>
    </row>
    <row r="19" spans="1:9" x14ac:dyDescent="0.2">
      <c r="A19" s="13" t="s">
        <v>73</v>
      </c>
      <c r="B19" s="33" t="s">
        <v>103</v>
      </c>
      <c r="C19" s="34">
        <v>2</v>
      </c>
      <c r="D19" s="73">
        <v>193.06</v>
      </c>
      <c r="E19" s="74">
        <v>5</v>
      </c>
      <c r="F19" s="73" t="s">
        <v>171</v>
      </c>
      <c r="G19" s="74">
        <v>5</v>
      </c>
      <c r="H19" s="73" t="s">
        <v>103</v>
      </c>
      <c r="I19" s="74">
        <v>2</v>
      </c>
    </row>
    <row r="20" spans="1:9" x14ac:dyDescent="0.2">
      <c r="A20" s="8" t="s">
        <v>72</v>
      </c>
      <c r="B20" s="12">
        <v>222.5</v>
      </c>
      <c r="C20" s="30">
        <v>12</v>
      </c>
      <c r="D20" s="69">
        <v>275</v>
      </c>
      <c r="E20" s="70">
        <v>8</v>
      </c>
      <c r="F20" s="69" t="s">
        <v>143</v>
      </c>
      <c r="G20" s="70">
        <v>10</v>
      </c>
      <c r="H20" s="69">
        <v>250</v>
      </c>
      <c r="I20" s="70">
        <v>10</v>
      </c>
    </row>
    <row r="21" spans="1:9" x14ac:dyDescent="0.2">
      <c r="A21" s="13" t="s">
        <v>15</v>
      </c>
      <c r="B21" s="33">
        <v>210</v>
      </c>
      <c r="C21" s="34">
        <v>52</v>
      </c>
      <c r="D21" s="73">
        <v>250</v>
      </c>
      <c r="E21" s="74">
        <v>43</v>
      </c>
      <c r="F21" s="73" t="s">
        <v>172</v>
      </c>
      <c r="G21" s="74">
        <v>65</v>
      </c>
      <c r="H21" s="73">
        <v>250</v>
      </c>
      <c r="I21" s="74">
        <v>38</v>
      </c>
    </row>
    <row r="22" spans="1:9" x14ac:dyDescent="0.2">
      <c r="A22" s="8" t="s">
        <v>16</v>
      </c>
      <c r="B22" s="12">
        <v>240</v>
      </c>
      <c r="C22" s="30">
        <v>61</v>
      </c>
      <c r="D22" s="69">
        <v>250</v>
      </c>
      <c r="E22" s="70">
        <v>70</v>
      </c>
      <c r="F22" s="69" t="s">
        <v>156</v>
      </c>
      <c r="G22" s="70">
        <v>83</v>
      </c>
      <c r="H22" s="69">
        <v>260</v>
      </c>
      <c r="I22" s="70">
        <v>83</v>
      </c>
    </row>
    <row r="23" spans="1:9" x14ac:dyDescent="0.2">
      <c r="A23" s="13" t="s">
        <v>37</v>
      </c>
      <c r="B23" s="33">
        <v>225</v>
      </c>
      <c r="C23" s="34">
        <v>354</v>
      </c>
      <c r="D23" s="73">
        <v>240</v>
      </c>
      <c r="E23" s="74">
        <v>259</v>
      </c>
      <c r="F23" s="73" t="s">
        <v>154</v>
      </c>
      <c r="G23" s="74">
        <v>394</v>
      </c>
      <c r="H23" s="73">
        <v>260</v>
      </c>
      <c r="I23" s="74">
        <v>370</v>
      </c>
    </row>
    <row r="24" spans="1:9" x14ac:dyDescent="0.2">
      <c r="A24" s="8" t="s">
        <v>71</v>
      </c>
      <c r="B24" s="12" t="s">
        <v>103</v>
      </c>
      <c r="C24" s="30">
        <v>2</v>
      </c>
      <c r="D24" s="69" t="s">
        <v>103</v>
      </c>
      <c r="E24" s="70">
        <v>2</v>
      </c>
      <c r="F24" s="69" t="s">
        <v>103</v>
      </c>
      <c r="G24" s="70">
        <v>2</v>
      </c>
      <c r="H24" s="69" t="s">
        <v>103</v>
      </c>
      <c r="I24" s="70">
        <v>1</v>
      </c>
    </row>
    <row r="25" spans="1:9" x14ac:dyDescent="0.2">
      <c r="A25" s="13" t="s">
        <v>70</v>
      </c>
      <c r="B25" s="33">
        <v>185</v>
      </c>
      <c r="C25" s="34">
        <v>15</v>
      </c>
      <c r="D25" s="73">
        <v>220</v>
      </c>
      <c r="E25" s="74">
        <v>19</v>
      </c>
      <c r="F25" s="73" t="s">
        <v>143</v>
      </c>
      <c r="G25" s="74">
        <v>9</v>
      </c>
      <c r="H25" s="73">
        <v>245</v>
      </c>
      <c r="I25" s="74">
        <v>15</v>
      </c>
    </row>
    <row r="26" spans="1:9" x14ac:dyDescent="0.2">
      <c r="A26" s="16" t="s">
        <v>69</v>
      </c>
      <c r="B26" s="35" t="s">
        <v>103</v>
      </c>
      <c r="C26" s="36">
        <v>3</v>
      </c>
      <c r="D26" s="75" t="s">
        <v>103</v>
      </c>
      <c r="E26" s="76">
        <v>3</v>
      </c>
      <c r="F26" s="75" t="s">
        <v>103</v>
      </c>
      <c r="G26" s="76">
        <v>2</v>
      </c>
      <c r="H26" s="75" t="s">
        <v>165</v>
      </c>
      <c r="I26" s="76" t="s">
        <v>165</v>
      </c>
    </row>
    <row r="27" spans="1:9" x14ac:dyDescent="0.2">
      <c r="A27" s="13" t="s">
        <v>17</v>
      </c>
      <c r="B27" s="33">
        <v>125</v>
      </c>
      <c r="C27" s="34">
        <v>28</v>
      </c>
      <c r="D27" s="73">
        <v>113</v>
      </c>
      <c r="E27" s="74">
        <v>25</v>
      </c>
      <c r="F27" s="73" t="s">
        <v>148</v>
      </c>
      <c r="G27" s="74">
        <v>30</v>
      </c>
      <c r="H27" s="73">
        <v>160</v>
      </c>
      <c r="I27" s="74">
        <v>34</v>
      </c>
    </row>
    <row r="28" spans="1:9" ht="14.25" x14ac:dyDescent="0.2">
      <c r="A28" s="10" t="s">
        <v>62</v>
      </c>
      <c r="B28" s="31">
        <v>350</v>
      </c>
      <c r="C28" s="32">
        <v>1083</v>
      </c>
      <c r="D28" s="71">
        <v>350</v>
      </c>
      <c r="E28" s="72">
        <v>1064</v>
      </c>
      <c r="F28" s="71" t="s">
        <v>132</v>
      </c>
      <c r="G28" s="72">
        <v>1319</v>
      </c>
      <c r="H28" s="71">
        <v>380</v>
      </c>
      <c r="I28" s="72">
        <v>1053</v>
      </c>
    </row>
    <row r="29" spans="1:9" x14ac:dyDescent="0.2">
      <c r="A29" s="16" t="s">
        <v>18</v>
      </c>
      <c r="B29" s="35">
        <v>350</v>
      </c>
      <c r="C29" s="36">
        <v>941</v>
      </c>
      <c r="D29" s="75">
        <v>322.5</v>
      </c>
      <c r="E29" s="76">
        <v>70</v>
      </c>
      <c r="F29" s="75" t="s">
        <v>104</v>
      </c>
      <c r="G29" s="76">
        <v>1135</v>
      </c>
      <c r="H29" s="75">
        <v>390</v>
      </c>
      <c r="I29" s="76">
        <v>913</v>
      </c>
    </row>
    <row r="30" spans="1:9" s="20" customFormat="1" x14ac:dyDescent="0.2">
      <c r="A30" s="19" t="s">
        <v>19</v>
      </c>
      <c r="B30" s="31">
        <v>310</v>
      </c>
      <c r="C30" s="32">
        <v>68</v>
      </c>
      <c r="D30" s="71">
        <v>350</v>
      </c>
      <c r="E30" s="72">
        <v>917</v>
      </c>
      <c r="F30" s="71" t="s">
        <v>140</v>
      </c>
      <c r="G30" s="72">
        <v>74</v>
      </c>
      <c r="H30" s="71">
        <v>370</v>
      </c>
      <c r="I30" s="72">
        <v>42</v>
      </c>
    </row>
    <row r="31" spans="1:9" s="20" customFormat="1" x14ac:dyDescent="0.2">
      <c r="A31" s="21" t="s">
        <v>20</v>
      </c>
      <c r="B31" s="35">
        <v>320</v>
      </c>
      <c r="C31" s="36">
        <v>50</v>
      </c>
      <c r="D31" s="75">
        <v>300</v>
      </c>
      <c r="E31" s="76">
        <v>60</v>
      </c>
      <c r="F31" s="75" t="s">
        <v>107</v>
      </c>
      <c r="G31" s="76">
        <v>83</v>
      </c>
      <c r="H31" s="75">
        <v>380</v>
      </c>
      <c r="I31" s="76">
        <v>74</v>
      </c>
    </row>
    <row r="32" spans="1:9" s="20" customFormat="1" x14ac:dyDescent="0.2">
      <c r="A32" s="19" t="s">
        <v>21</v>
      </c>
      <c r="B32" s="31">
        <v>268.8</v>
      </c>
      <c r="C32" s="32">
        <v>24</v>
      </c>
      <c r="D32" s="71">
        <v>268</v>
      </c>
      <c r="E32" s="72">
        <v>17</v>
      </c>
      <c r="F32" s="71" t="s">
        <v>117</v>
      </c>
      <c r="G32" s="72">
        <v>27</v>
      </c>
      <c r="H32" s="71">
        <v>335</v>
      </c>
      <c r="I32" s="72">
        <v>24</v>
      </c>
    </row>
    <row r="33" spans="1:9" s="20" customFormat="1" x14ac:dyDescent="0.2">
      <c r="A33" s="21" t="s">
        <v>22</v>
      </c>
      <c r="B33" s="35">
        <v>187</v>
      </c>
      <c r="C33" s="36">
        <v>27</v>
      </c>
      <c r="D33" s="75">
        <v>190</v>
      </c>
      <c r="E33" s="76">
        <v>40</v>
      </c>
      <c r="F33" s="75" t="s">
        <v>173</v>
      </c>
      <c r="G33" s="76">
        <v>42</v>
      </c>
      <c r="H33" s="75">
        <v>240</v>
      </c>
      <c r="I33" s="76">
        <v>61</v>
      </c>
    </row>
    <row r="34" spans="1:9" s="20" customFormat="1" x14ac:dyDescent="0.2">
      <c r="A34" s="22" t="s">
        <v>23</v>
      </c>
      <c r="B34" s="33">
        <v>200</v>
      </c>
      <c r="C34" s="34">
        <v>31</v>
      </c>
      <c r="D34" s="73">
        <v>220</v>
      </c>
      <c r="E34" s="74">
        <v>28</v>
      </c>
      <c r="F34" s="73" t="s">
        <v>174</v>
      </c>
      <c r="G34" s="74">
        <v>47</v>
      </c>
      <c r="H34" s="73">
        <v>280</v>
      </c>
      <c r="I34" s="74">
        <v>32</v>
      </c>
    </row>
    <row r="35" spans="1:9" s="20" customFormat="1" x14ac:dyDescent="0.2">
      <c r="A35" s="21" t="s">
        <v>38</v>
      </c>
      <c r="B35" s="35">
        <v>240</v>
      </c>
      <c r="C35" s="36">
        <v>152</v>
      </c>
      <c r="D35" s="75">
        <v>230</v>
      </c>
      <c r="E35" s="76">
        <v>173</v>
      </c>
      <c r="F35" s="75" t="s">
        <v>137</v>
      </c>
      <c r="G35" s="76">
        <v>240</v>
      </c>
      <c r="H35" s="75">
        <v>250</v>
      </c>
      <c r="I35" s="76">
        <v>158</v>
      </c>
    </row>
    <row r="36" spans="1:9" s="20" customFormat="1" x14ac:dyDescent="0.2">
      <c r="A36" s="22" t="s">
        <v>68</v>
      </c>
      <c r="B36" s="33">
        <v>150</v>
      </c>
      <c r="C36" s="34">
        <v>5</v>
      </c>
      <c r="D36" s="73" t="s">
        <v>103</v>
      </c>
      <c r="E36" s="74">
        <v>4</v>
      </c>
      <c r="F36" s="73" t="s">
        <v>175</v>
      </c>
      <c r="G36" s="74">
        <v>9</v>
      </c>
      <c r="H36" s="73" t="s">
        <v>103</v>
      </c>
      <c r="I36" s="74">
        <v>2</v>
      </c>
    </row>
    <row r="37" spans="1:9" s="20" customFormat="1" x14ac:dyDescent="0.2">
      <c r="A37" s="21" t="s">
        <v>24</v>
      </c>
      <c r="B37" s="35">
        <v>252.5</v>
      </c>
      <c r="C37" s="36">
        <v>106</v>
      </c>
      <c r="D37" s="75">
        <v>240</v>
      </c>
      <c r="E37" s="76">
        <v>159</v>
      </c>
      <c r="F37" s="75" t="s">
        <v>143</v>
      </c>
      <c r="G37" s="76">
        <v>138</v>
      </c>
      <c r="H37" s="75">
        <v>272.5</v>
      </c>
      <c r="I37" s="76">
        <v>156</v>
      </c>
    </row>
    <row r="38" spans="1:9" s="20" customFormat="1" x14ac:dyDescent="0.2">
      <c r="A38" s="22" t="s">
        <v>39</v>
      </c>
      <c r="B38" s="33">
        <v>200</v>
      </c>
      <c r="C38" s="34">
        <v>101</v>
      </c>
      <c r="D38" s="73">
        <v>220</v>
      </c>
      <c r="E38" s="74">
        <v>97</v>
      </c>
      <c r="F38" s="73" t="s">
        <v>137</v>
      </c>
      <c r="G38" s="74">
        <v>118</v>
      </c>
      <c r="H38" s="73">
        <v>280</v>
      </c>
      <c r="I38" s="74">
        <v>119</v>
      </c>
    </row>
    <row r="39" spans="1:9" s="20" customFormat="1" x14ac:dyDescent="0.2">
      <c r="A39" s="21" t="s">
        <v>67</v>
      </c>
      <c r="B39" s="35">
        <v>200</v>
      </c>
      <c r="C39" s="36">
        <v>11</v>
      </c>
      <c r="D39" s="75">
        <v>200</v>
      </c>
      <c r="E39" s="76">
        <v>11</v>
      </c>
      <c r="F39" s="75" t="s">
        <v>136</v>
      </c>
      <c r="G39" s="76">
        <v>9</v>
      </c>
      <c r="H39" s="75">
        <v>195</v>
      </c>
      <c r="I39" s="76">
        <v>18</v>
      </c>
    </row>
    <row r="40" spans="1:9" s="20" customFormat="1" x14ac:dyDescent="0.2">
      <c r="A40" s="22" t="s">
        <v>25</v>
      </c>
      <c r="B40" s="33">
        <v>225</v>
      </c>
      <c r="C40" s="34">
        <v>17</v>
      </c>
      <c r="D40" s="73">
        <v>250</v>
      </c>
      <c r="E40" s="74">
        <v>22</v>
      </c>
      <c r="F40" s="73" t="s">
        <v>143</v>
      </c>
      <c r="G40" s="74">
        <v>17</v>
      </c>
      <c r="H40" s="73">
        <v>250</v>
      </c>
      <c r="I40" s="74">
        <v>19</v>
      </c>
    </row>
    <row r="41" spans="1:9" s="20" customFormat="1" x14ac:dyDescent="0.2">
      <c r="A41" s="21" t="s">
        <v>26</v>
      </c>
      <c r="B41" s="35">
        <v>160</v>
      </c>
      <c r="C41" s="36">
        <v>44</v>
      </c>
      <c r="D41" s="75">
        <v>190</v>
      </c>
      <c r="E41" s="76">
        <v>44</v>
      </c>
      <c r="F41" s="75" t="s">
        <v>142</v>
      </c>
      <c r="G41" s="76">
        <v>53</v>
      </c>
      <c r="H41" s="75">
        <v>230</v>
      </c>
      <c r="I41" s="76">
        <v>33</v>
      </c>
    </row>
    <row r="42" spans="1:9" s="20" customFormat="1" x14ac:dyDescent="0.2">
      <c r="A42" s="22" t="s">
        <v>27</v>
      </c>
      <c r="B42" s="33">
        <v>230</v>
      </c>
      <c r="C42" s="34">
        <v>23</v>
      </c>
      <c r="D42" s="73" t="s">
        <v>137</v>
      </c>
      <c r="E42" s="74">
        <v>28</v>
      </c>
      <c r="F42" s="73" t="s">
        <v>139</v>
      </c>
      <c r="G42" s="74">
        <v>31</v>
      </c>
      <c r="H42" s="73">
        <v>267.5</v>
      </c>
      <c r="I42" s="74">
        <v>24</v>
      </c>
    </row>
    <row r="43" spans="1:9" s="20" customFormat="1" x14ac:dyDescent="0.2">
      <c r="A43" s="21" t="s">
        <v>28</v>
      </c>
      <c r="B43" s="35">
        <v>257.5</v>
      </c>
      <c r="C43" s="36">
        <v>44</v>
      </c>
      <c r="D43" s="75">
        <v>250</v>
      </c>
      <c r="E43" s="76">
        <v>38</v>
      </c>
      <c r="F43" s="75" t="s">
        <v>176</v>
      </c>
      <c r="G43" s="76">
        <v>36</v>
      </c>
      <c r="H43" s="75">
        <v>280</v>
      </c>
      <c r="I43" s="76">
        <v>61</v>
      </c>
    </row>
    <row r="44" spans="1:9" s="20" customFormat="1" x14ac:dyDescent="0.2">
      <c r="A44" s="22" t="s">
        <v>29</v>
      </c>
      <c r="B44" s="33">
        <v>250</v>
      </c>
      <c r="C44" s="34">
        <v>53</v>
      </c>
      <c r="D44" s="73">
        <v>230</v>
      </c>
      <c r="E44" s="74">
        <v>43</v>
      </c>
      <c r="F44" s="73" t="s">
        <v>137</v>
      </c>
      <c r="G44" s="74">
        <v>57</v>
      </c>
      <c r="H44" s="73">
        <v>257.5</v>
      </c>
      <c r="I44" s="74">
        <v>46</v>
      </c>
    </row>
    <row r="45" spans="1:9" s="20" customFormat="1" x14ac:dyDescent="0.2">
      <c r="A45" s="21" t="s">
        <v>30</v>
      </c>
      <c r="B45" s="35">
        <v>197.2</v>
      </c>
      <c r="C45" s="36">
        <v>30</v>
      </c>
      <c r="D45" s="75">
        <v>220</v>
      </c>
      <c r="E45" s="76">
        <v>27</v>
      </c>
      <c r="F45" s="75" t="s">
        <v>163</v>
      </c>
      <c r="G45" s="76">
        <v>28</v>
      </c>
      <c r="H45" s="75">
        <v>245</v>
      </c>
      <c r="I45" s="76">
        <v>32</v>
      </c>
    </row>
    <row r="46" spans="1:9" s="20" customFormat="1" x14ac:dyDescent="0.2">
      <c r="A46" s="22" t="s">
        <v>31</v>
      </c>
      <c r="B46" s="33">
        <v>150</v>
      </c>
      <c r="C46" s="34">
        <v>40</v>
      </c>
      <c r="D46" s="73">
        <v>160</v>
      </c>
      <c r="E46" s="74">
        <v>44</v>
      </c>
      <c r="F46" s="73" t="s">
        <v>177</v>
      </c>
      <c r="G46" s="74">
        <v>48</v>
      </c>
      <c r="H46" s="73">
        <v>230</v>
      </c>
      <c r="I46" s="74">
        <v>35</v>
      </c>
    </row>
    <row r="47" spans="1:9" s="20" customFormat="1" x14ac:dyDescent="0.2">
      <c r="A47" s="21" t="s">
        <v>66</v>
      </c>
      <c r="B47" s="35">
        <v>119</v>
      </c>
      <c r="C47" s="36">
        <v>5</v>
      </c>
      <c r="D47" s="75" t="s">
        <v>103</v>
      </c>
      <c r="E47" s="76">
        <v>2</v>
      </c>
      <c r="F47" s="75" t="s">
        <v>103</v>
      </c>
      <c r="G47" s="76">
        <v>1</v>
      </c>
      <c r="H47" s="75" t="s">
        <v>103</v>
      </c>
      <c r="I47" s="76">
        <v>4</v>
      </c>
    </row>
    <row r="48" spans="1:9" s="20" customFormat="1" x14ac:dyDescent="0.2">
      <c r="A48" s="28" t="s">
        <v>76</v>
      </c>
      <c r="B48" s="33">
        <v>290</v>
      </c>
      <c r="C48" s="34">
        <v>283</v>
      </c>
      <c r="D48" s="73">
        <v>290</v>
      </c>
      <c r="E48" s="74">
        <v>220</v>
      </c>
      <c r="F48" s="73" t="s">
        <v>178</v>
      </c>
      <c r="G48" s="74">
        <v>336</v>
      </c>
      <c r="H48" s="73">
        <v>340</v>
      </c>
      <c r="I48" s="74">
        <v>253</v>
      </c>
    </row>
    <row r="49" spans="1:9" s="20" customFormat="1" x14ac:dyDescent="0.2">
      <c r="A49" s="21" t="s">
        <v>40</v>
      </c>
      <c r="B49" s="35">
        <v>290</v>
      </c>
      <c r="C49" s="36">
        <v>73</v>
      </c>
      <c r="D49" s="75">
        <v>305</v>
      </c>
      <c r="E49" s="76">
        <v>56</v>
      </c>
      <c r="F49" s="75" t="s">
        <v>107</v>
      </c>
      <c r="G49" s="76">
        <v>76</v>
      </c>
      <c r="H49" s="75">
        <v>330</v>
      </c>
      <c r="I49" s="76">
        <v>68</v>
      </c>
    </row>
    <row r="50" spans="1:9" s="20" customFormat="1" x14ac:dyDescent="0.2">
      <c r="A50" s="22" t="s">
        <v>41</v>
      </c>
      <c r="B50" s="33">
        <v>280</v>
      </c>
      <c r="C50" s="34">
        <v>188</v>
      </c>
      <c r="D50" s="73">
        <v>285</v>
      </c>
      <c r="E50" s="74">
        <v>152</v>
      </c>
      <c r="F50" s="73" t="s">
        <v>178</v>
      </c>
      <c r="G50" s="74">
        <v>235</v>
      </c>
      <c r="H50" s="73">
        <v>340</v>
      </c>
      <c r="I50" s="74">
        <v>166</v>
      </c>
    </row>
    <row r="51" spans="1:9" s="20" customFormat="1" ht="14.25" x14ac:dyDescent="0.2">
      <c r="A51" s="63" t="s">
        <v>97</v>
      </c>
      <c r="B51" s="35">
        <v>310</v>
      </c>
      <c r="C51" s="36">
        <v>33</v>
      </c>
      <c r="D51" s="75">
        <v>310</v>
      </c>
      <c r="E51" s="76">
        <v>34</v>
      </c>
      <c r="F51" s="75" t="s">
        <v>117</v>
      </c>
      <c r="G51" s="76">
        <v>53</v>
      </c>
      <c r="H51" s="75">
        <v>322.5</v>
      </c>
      <c r="I51" s="76">
        <v>28</v>
      </c>
    </row>
    <row r="52" spans="1:9" s="20" customFormat="1" x14ac:dyDescent="0.2">
      <c r="A52" s="21" t="s">
        <v>32</v>
      </c>
      <c r="B52" s="35">
        <v>190</v>
      </c>
      <c r="C52" s="36">
        <v>56</v>
      </c>
      <c r="D52" s="75">
        <v>200</v>
      </c>
      <c r="E52" s="76">
        <v>57</v>
      </c>
      <c r="F52" s="75" t="s">
        <v>179</v>
      </c>
      <c r="G52" s="76">
        <v>57</v>
      </c>
      <c r="H52" s="75">
        <v>200</v>
      </c>
      <c r="I52" s="76">
        <v>58</v>
      </c>
    </row>
    <row r="53" spans="1:9" s="20" customFormat="1" x14ac:dyDescent="0.2">
      <c r="A53" s="22" t="s">
        <v>33</v>
      </c>
      <c r="B53" s="33">
        <v>212.5</v>
      </c>
      <c r="C53" s="34">
        <v>144</v>
      </c>
      <c r="D53" s="73">
        <v>215</v>
      </c>
      <c r="E53" s="74">
        <v>107</v>
      </c>
      <c r="F53" s="73" t="s">
        <v>180</v>
      </c>
      <c r="G53" s="74">
        <v>148</v>
      </c>
      <c r="H53" s="73">
        <v>269.85000000000002</v>
      </c>
      <c r="I53" s="74">
        <v>124</v>
      </c>
    </row>
    <row r="54" spans="1:9" s="20" customFormat="1" ht="13.5" thickBot="1" x14ac:dyDescent="0.25">
      <c r="A54" s="23" t="s">
        <v>65</v>
      </c>
      <c r="B54" s="37" t="s">
        <v>103</v>
      </c>
      <c r="C54" s="38">
        <v>3</v>
      </c>
      <c r="D54" s="77">
        <v>145</v>
      </c>
      <c r="E54" s="78">
        <v>7</v>
      </c>
      <c r="F54" s="77" t="s">
        <v>181</v>
      </c>
      <c r="G54" s="78">
        <v>8</v>
      </c>
      <c r="H54" s="77">
        <v>175</v>
      </c>
      <c r="I54" s="78">
        <v>11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31.140625" customWidth="1"/>
    <col min="2" max="16384" width="9.140625" style="2"/>
  </cols>
  <sheetData>
    <row r="1" spans="1:9" ht="15.75" x14ac:dyDescent="0.25">
      <c r="A1" s="1" t="s">
        <v>0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409.5</v>
      </c>
      <c r="C6" s="9">
        <v>5427</v>
      </c>
      <c r="D6" s="79">
        <v>420</v>
      </c>
      <c r="E6" s="80">
        <v>5187</v>
      </c>
      <c r="F6" s="79" t="s">
        <v>182</v>
      </c>
      <c r="G6" s="80">
        <v>5469</v>
      </c>
      <c r="H6" s="79">
        <v>435</v>
      </c>
      <c r="I6" s="80">
        <v>5668</v>
      </c>
    </row>
    <row r="7" spans="1:9" x14ac:dyDescent="0.2">
      <c r="A7" s="10" t="s">
        <v>5</v>
      </c>
      <c r="B7" s="31">
        <v>350</v>
      </c>
      <c r="C7" s="11">
        <v>69</v>
      </c>
      <c r="D7" s="81">
        <v>370</v>
      </c>
      <c r="E7" s="82">
        <v>73</v>
      </c>
      <c r="F7" s="81" t="s">
        <v>150</v>
      </c>
      <c r="G7" s="82">
        <v>57</v>
      </c>
      <c r="H7" s="81">
        <v>450</v>
      </c>
      <c r="I7" s="82">
        <v>67</v>
      </c>
    </row>
    <row r="8" spans="1:9" x14ac:dyDescent="0.2">
      <c r="A8" s="8" t="s">
        <v>6</v>
      </c>
      <c r="B8" s="12">
        <v>480</v>
      </c>
      <c r="C8" s="9">
        <v>2313</v>
      </c>
      <c r="D8" s="79">
        <v>490</v>
      </c>
      <c r="E8" s="80">
        <v>2249</v>
      </c>
      <c r="F8" s="79" t="s">
        <v>112</v>
      </c>
      <c r="G8" s="80">
        <v>2535</v>
      </c>
      <c r="H8" s="79">
        <v>495</v>
      </c>
      <c r="I8" s="80">
        <v>2685</v>
      </c>
    </row>
    <row r="9" spans="1:9" x14ac:dyDescent="0.2">
      <c r="A9" s="10" t="s">
        <v>7</v>
      </c>
      <c r="B9" s="31">
        <v>375</v>
      </c>
      <c r="C9" s="11">
        <v>1096</v>
      </c>
      <c r="D9" s="81">
        <v>380</v>
      </c>
      <c r="E9" s="82">
        <v>977</v>
      </c>
      <c r="F9" s="81" t="s">
        <v>141</v>
      </c>
      <c r="G9" s="82">
        <v>1006</v>
      </c>
      <c r="H9" s="81">
        <v>400</v>
      </c>
      <c r="I9" s="82">
        <v>1021</v>
      </c>
    </row>
    <row r="10" spans="1:9" x14ac:dyDescent="0.2">
      <c r="A10" s="8" t="s">
        <v>8</v>
      </c>
      <c r="B10" s="12">
        <v>360</v>
      </c>
      <c r="C10" s="9">
        <v>341</v>
      </c>
      <c r="D10" s="79">
        <v>360</v>
      </c>
      <c r="E10" s="80">
        <v>285</v>
      </c>
      <c r="F10" s="79" t="s">
        <v>108</v>
      </c>
      <c r="G10" s="80">
        <v>318</v>
      </c>
      <c r="H10" s="79">
        <v>380</v>
      </c>
      <c r="I10" s="80">
        <v>346</v>
      </c>
    </row>
    <row r="11" spans="1:9" x14ac:dyDescent="0.2">
      <c r="A11" s="10" t="s">
        <v>9</v>
      </c>
      <c r="B11" s="31">
        <v>400</v>
      </c>
      <c r="C11" s="11">
        <v>157</v>
      </c>
      <c r="D11" s="81">
        <v>400</v>
      </c>
      <c r="E11" s="82">
        <v>152</v>
      </c>
      <c r="F11" s="81" t="s">
        <v>141</v>
      </c>
      <c r="G11" s="82">
        <v>137</v>
      </c>
      <c r="H11" s="81">
        <v>420</v>
      </c>
      <c r="I11" s="82">
        <v>157</v>
      </c>
    </row>
    <row r="12" spans="1:9" x14ac:dyDescent="0.2">
      <c r="A12" s="8" t="s">
        <v>10</v>
      </c>
      <c r="B12" s="12">
        <v>362.5</v>
      </c>
      <c r="C12" s="9">
        <v>122</v>
      </c>
      <c r="D12" s="79">
        <v>370</v>
      </c>
      <c r="E12" s="80">
        <v>111</v>
      </c>
      <c r="F12" s="79" t="s">
        <v>141</v>
      </c>
      <c r="G12" s="80">
        <v>97</v>
      </c>
      <c r="H12" s="79">
        <v>395</v>
      </c>
      <c r="I12" s="80">
        <v>105</v>
      </c>
    </row>
    <row r="13" spans="1:9" x14ac:dyDescent="0.2">
      <c r="A13" s="10" t="s">
        <v>11</v>
      </c>
      <c r="B13" s="31">
        <v>360</v>
      </c>
      <c r="C13" s="11">
        <v>473</v>
      </c>
      <c r="D13" s="81">
        <v>360</v>
      </c>
      <c r="E13" s="82">
        <v>503</v>
      </c>
      <c r="F13" s="81" t="s">
        <v>122</v>
      </c>
      <c r="G13" s="82">
        <v>488</v>
      </c>
      <c r="H13" s="81">
        <v>380</v>
      </c>
      <c r="I13" s="82">
        <v>475</v>
      </c>
    </row>
    <row r="14" spans="1:9" x14ac:dyDescent="0.2">
      <c r="A14" s="8" t="s">
        <v>12</v>
      </c>
      <c r="B14" s="12">
        <v>367.5</v>
      </c>
      <c r="C14" s="9">
        <v>72</v>
      </c>
      <c r="D14" s="79">
        <v>350</v>
      </c>
      <c r="E14" s="80">
        <v>72</v>
      </c>
      <c r="F14" s="79" t="s">
        <v>104</v>
      </c>
      <c r="G14" s="80">
        <v>62</v>
      </c>
      <c r="H14" s="79">
        <v>380</v>
      </c>
      <c r="I14" s="80">
        <v>77</v>
      </c>
    </row>
    <row r="15" spans="1:9" x14ac:dyDescent="0.2">
      <c r="A15" s="10" t="s">
        <v>13</v>
      </c>
      <c r="B15" s="31">
        <v>390</v>
      </c>
      <c r="C15" s="11">
        <v>486</v>
      </c>
      <c r="D15" s="81">
        <v>390</v>
      </c>
      <c r="E15" s="82">
        <v>464</v>
      </c>
      <c r="F15" s="81" t="s">
        <v>123</v>
      </c>
      <c r="G15" s="82">
        <v>514</v>
      </c>
      <c r="H15" s="81">
        <v>420</v>
      </c>
      <c r="I15" s="82">
        <v>431</v>
      </c>
    </row>
    <row r="16" spans="1:9" x14ac:dyDescent="0.2">
      <c r="A16" s="8" t="s">
        <v>75</v>
      </c>
      <c r="B16" s="12">
        <v>350</v>
      </c>
      <c r="C16" s="9">
        <v>14</v>
      </c>
      <c r="D16" s="69">
        <v>347.5</v>
      </c>
      <c r="E16" s="80">
        <v>10</v>
      </c>
      <c r="F16" s="69" t="s">
        <v>104</v>
      </c>
      <c r="G16" s="80">
        <v>8</v>
      </c>
      <c r="H16" s="69">
        <v>320</v>
      </c>
      <c r="I16" s="80">
        <v>7</v>
      </c>
    </row>
    <row r="17" spans="1:9" x14ac:dyDescent="0.2">
      <c r="A17" s="10" t="s">
        <v>14</v>
      </c>
      <c r="B17" s="31">
        <v>390</v>
      </c>
      <c r="C17" s="11">
        <v>262</v>
      </c>
      <c r="D17" s="81">
        <v>395</v>
      </c>
      <c r="E17" s="82">
        <v>277</v>
      </c>
      <c r="F17" s="81" t="s">
        <v>106</v>
      </c>
      <c r="G17" s="82">
        <v>229</v>
      </c>
      <c r="H17" s="81">
        <v>400</v>
      </c>
      <c r="I17" s="82">
        <v>275</v>
      </c>
    </row>
    <row r="18" spans="1:9" x14ac:dyDescent="0.2">
      <c r="A18" s="8" t="s">
        <v>74</v>
      </c>
      <c r="B18" s="12">
        <v>320</v>
      </c>
      <c r="C18" s="9">
        <v>22</v>
      </c>
      <c r="D18" s="79">
        <v>325</v>
      </c>
      <c r="E18" s="80">
        <v>14</v>
      </c>
      <c r="F18" s="79" t="s">
        <v>183</v>
      </c>
      <c r="G18" s="80">
        <v>18</v>
      </c>
      <c r="H18" s="79">
        <v>330</v>
      </c>
      <c r="I18" s="80">
        <v>22</v>
      </c>
    </row>
    <row r="19" spans="1:9" x14ac:dyDescent="0.2">
      <c r="A19" s="13" t="s">
        <v>73</v>
      </c>
      <c r="B19" s="33">
        <v>240</v>
      </c>
      <c r="C19" s="34">
        <v>19</v>
      </c>
      <c r="D19" s="83">
        <v>255</v>
      </c>
      <c r="E19" s="84">
        <v>28</v>
      </c>
      <c r="F19" s="83" t="s">
        <v>146</v>
      </c>
      <c r="G19" s="84">
        <v>25</v>
      </c>
      <c r="H19" s="83">
        <v>260</v>
      </c>
      <c r="I19" s="84">
        <v>17</v>
      </c>
    </row>
    <row r="20" spans="1:9" x14ac:dyDescent="0.2">
      <c r="A20" s="8" t="s">
        <v>72</v>
      </c>
      <c r="B20" s="12">
        <v>265</v>
      </c>
      <c r="C20" s="30">
        <v>29</v>
      </c>
      <c r="D20" s="79">
        <v>280</v>
      </c>
      <c r="E20" s="80">
        <v>25</v>
      </c>
      <c r="F20" s="79" t="s">
        <v>105</v>
      </c>
      <c r="G20" s="80">
        <v>31</v>
      </c>
      <c r="H20" s="79">
        <v>275</v>
      </c>
      <c r="I20" s="80">
        <v>21</v>
      </c>
    </row>
    <row r="21" spans="1:9" x14ac:dyDescent="0.2">
      <c r="A21" s="13" t="s">
        <v>15</v>
      </c>
      <c r="B21" s="33">
        <v>235</v>
      </c>
      <c r="C21" s="34">
        <v>132</v>
      </c>
      <c r="D21" s="83">
        <v>240</v>
      </c>
      <c r="E21" s="84">
        <v>167</v>
      </c>
      <c r="F21" s="83" t="s">
        <v>143</v>
      </c>
      <c r="G21" s="84">
        <v>160</v>
      </c>
      <c r="H21" s="83">
        <v>270</v>
      </c>
      <c r="I21" s="84">
        <v>149</v>
      </c>
    </row>
    <row r="22" spans="1:9" x14ac:dyDescent="0.2">
      <c r="A22" s="8" t="s">
        <v>16</v>
      </c>
      <c r="B22" s="12">
        <v>280</v>
      </c>
      <c r="C22" s="30">
        <v>207</v>
      </c>
      <c r="D22" s="79">
        <v>285</v>
      </c>
      <c r="E22" s="80">
        <v>184</v>
      </c>
      <c r="F22" s="79" t="s">
        <v>110</v>
      </c>
      <c r="G22" s="80">
        <v>229</v>
      </c>
      <c r="H22" s="79">
        <v>300</v>
      </c>
      <c r="I22" s="80">
        <v>164</v>
      </c>
    </row>
    <row r="23" spans="1:9" x14ac:dyDescent="0.2">
      <c r="A23" s="13" t="s">
        <v>37</v>
      </c>
      <c r="B23" s="33">
        <v>300</v>
      </c>
      <c r="C23" s="34">
        <v>700</v>
      </c>
      <c r="D23" s="83">
        <v>310</v>
      </c>
      <c r="E23" s="84">
        <v>615</v>
      </c>
      <c r="F23" s="83" t="s">
        <v>138</v>
      </c>
      <c r="G23" s="84">
        <v>779</v>
      </c>
      <c r="H23" s="83">
        <v>350</v>
      </c>
      <c r="I23" s="84">
        <v>613</v>
      </c>
    </row>
    <row r="24" spans="1:9" x14ac:dyDescent="0.2">
      <c r="A24" s="8" t="s">
        <v>71</v>
      </c>
      <c r="B24" s="12">
        <v>200</v>
      </c>
      <c r="C24" s="30">
        <v>19</v>
      </c>
      <c r="D24" s="79">
        <v>190</v>
      </c>
      <c r="E24" s="80">
        <v>14</v>
      </c>
      <c r="F24" s="79" t="s">
        <v>146</v>
      </c>
      <c r="G24" s="80">
        <v>17</v>
      </c>
      <c r="H24" s="79">
        <v>220</v>
      </c>
      <c r="I24" s="80">
        <v>10</v>
      </c>
    </row>
    <row r="25" spans="1:9" x14ac:dyDescent="0.2">
      <c r="A25" s="13" t="s">
        <v>70</v>
      </c>
      <c r="B25" s="33">
        <v>185</v>
      </c>
      <c r="C25" s="34">
        <v>49</v>
      </c>
      <c r="D25" s="83">
        <v>232.5</v>
      </c>
      <c r="E25" s="84">
        <v>50</v>
      </c>
      <c r="F25" s="83" t="s">
        <v>137</v>
      </c>
      <c r="G25" s="84">
        <v>57</v>
      </c>
      <c r="H25" s="83">
        <v>260</v>
      </c>
      <c r="I25" s="84">
        <v>36</v>
      </c>
    </row>
    <row r="26" spans="1:9" x14ac:dyDescent="0.2">
      <c r="A26" s="16" t="s">
        <v>69</v>
      </c>
      <c r="B26" s="35">
        <v>250</v>
      </c>
      <c r="C26" s="36">
        <v>12</v>
      </c>
      <c r="D26" s="85">
        <v>255</v>
      </c>
      <c r="E26" s="86">
        <v>14</v>
      </c>
      <c r="F26" s="85" t="s">
        <v>176</v>
      </c>
      <c r="G26" s="86">
        <v>12</v>
      </c>
      <c r="H26" s="85" t="s">
        <v>103</v>
      </c>
      <c r="I26" s="86">
        <v>4</v>
      </c>
    </row>
    <row r="27" spans="1:9" x14ac:dyDescent="0.2">
      <c r="A27" s="13" t="s">
        <v>17</v>
      </c>
      <c r="B27" s="33">
        <v>150</v>
      </c>
      <c r="C27" s="34">
        <v>184</v>
      </c>
      <c r="D27" s="83">
        <v>180</v>
      </c>
      <c r="E27" s="84">
        <v>167</v>
      </c>
      <c r="F27" s="83" t="s">
        <v>145</v>
      </c>
      <c r="G27" s="84">
        <v>192</v>
      </c>
      <c r="H27" s="83">
        <v>230</v>
      </c>
      <c r="I27" s="84">
        <v>134</v>
      </c>
    </row>
    <row r="28" spans="1:9" ht="14.25" x14ac:dyDescent="0.2">
      <c r="A28" s="10" t="s">
        <v>62</v>
      </c>
      <c r="B28" s="31">
        <v>440</v>
      </c>
      <c r="C28" s="32">
        <v>2209</v>
      </c>
      <c r="D28" s="81">
        <v>440</v>
      </c>
      <c r="E28" s="82">
        <v>2263</v>
      </c>
      <c r="F28" s="81" t="s">
        <v>131</v>
      </c>
      <c r="G28" s="82">
        <v>2751</v>
      </c>
      <c r="H28" s="81">
        <v>495</v>
      </c>
      <c r="I28" s="82">
        <v>2060</v>
      </c>
    </row>
    <row r="29" spans="1:9" x14ac:dyDescent="0.2">
      <c r="A29" s="16" t="s">
        <v>18</v>
      </c>
      <c r="B29" s="35">
        <v>450</v>
      </c>
      <c r="C29" s="36">
        <v>1610</v>
      </c>
      <c r="D29" s="85">
        <v>415</v>
      </c>
      <c r="E29" s="86">
        <v>252</v>
      </c>
      <c r="F29" s="85" t="s">
        <v>125</v>
      </c>
      <c r="G29" s="86">
        <v>2080</v>
      </c>
      <c r="H29" s="85">
        <v>500</v>
      </c>
      <c r="I29" s="86">
        <v>1507</v>
      </c>
    </row>
    <row r="30" spans="1:9" s="20" customFormat="1" x14ac:dyDescent="0.2">
      <c r="A30" s="19" t="s">
        <v>19</v>
      </c>
      <c r="B30" s="31">
        <v>410</v>
      </c>
      <c r="C30" s="32">
        <v>255</v>
      </c>
      <c r="D30" s="81">
        <v>440</v>
      </c>
      <c r="E30" s="82">
        <v>1672</v>
      </c>
      <c r="F30" s="81" t="s">
        <v>123</v>
      </c>
      <c r="G30" s="82">
        <v>250</v>
      </c>
      <c r="H30" s="81">
        <v>460</v>
      </c>
      <c r="I30" s="82">
        <v>248</v>
      </c>
    </row>
    <row r="31" spans="1:9" s="20" customFormat="1" x14ac:dyDescent="0.2">
      <c r="A31" s="21" t="s">
        <v>20</v>
      </c>
      <c r="B31" s="35">
        <v>412.5</v>
      </c>
      <c r="C31" s="36">
        <v>290</v>
      </c>
      <c r="D31" s="85">
        <v>430</v>
      </c>
      <c r="E31" s="86">
        <v>280</v>
      </c>
      <c r="F31" s="85" t="s">
        <v>184</v>
      </c>
      <c r="G31" s="86">
        <v>366</v>
      </c>
      <c r="H31" s="85">
        <v>500</v>
      </c>
      <c r="I31" s="86">
        <v>262</v>
      </c>
    </row>
    <row r="32" spans="1:9" s="20" customFormat="1" x14ac:dyDescent="0.2">
      <c r="A32" s="19" t="s">
        <v>21</v>
      </c>
      <c r="B32" s="31">
        <v>360</v>
      </c>
      <c r="C32" s="32">
        <v>54</v>
      </c>
      <c r="D32" s="81">
        <v>370</v>
      </c>
      <c r="E32" s="82">
        <v>59</v>
      </c>
      <c r="F32" s="81" t="s">
        <v>104</v>
      </c>
      <c r="G32" s="82">
        <v>55</v>
      </c>
      <c r="H32" s="81">
        <v>410</v>
      </c>
      <c r="I32" s="82">
        <v>43</v>
      </c>
    </row>
    <row r="33" spans="1:9" s="20" customFormat="1" x14ac:dyDescent="0.2">
      <c r="A33" s="21" t="s">
        <v>22</v>
      </c>
      <c r="B33" s="35">
        <v>235</v>
      </c>
      <c r="C33" s="36">
        <v>47</v>
      </c>
      <c r="D33" s="85">
        <v>250</v>
      </c>
      <c r="E33" s="86">
        <v>43</v>
      </c>
      <c r="F33" s="85" t="s">
        <v>185</v>
      </c>
      <c r="G33" s="86">
        <v>46</v>
      </c>
      <c r="H33" s="85">
        <v>267.5</v>
      </c>
      <c r="I33" s="86">
        <v>40</v>
      </c>
    </row>
    <row r="34" spans="1:9" s="20" customFormat="1" x14ac:dyDescent="0.2">
      <c r="A34" s="22" t="s">
        <v>23</v>
      </c>
      <c r="B34" s="33">
        <v>270</v>
      </c>
      <c r="C34" s="34">
        <v>115</v>
      </c>
      <c r="D34" s="83">
        <v>277.5</v>
      </c>
      <c r="E34" s="84">
        <v>102</v>
      </c>
      <c r="F34" s="83" t="s">
        <v>117</v>
      </c>
      <c r="G34" s="84">
        <v>117</v>
      </c>
      <c r="H34" s="83">
        <v>330</v>
      </c>
      <c r="I34" s="84">
        <v>76</v>
      </c>
    </row>
    <row r="35" spans="1:9" s="20" customFormat="1" x14ac:dyDescent="0.2">
      <c r="A35" s="21" t="s">
        <v>38</v>
      </c>
      <c r="B35" s="35">
        <v>260</v>
      </c>
      <c r="C35" s="36">
        <v>146</v>
      </c>
      <c r="D35" s="85">
        <v>255</v>
      </c>
      <c r="E35" s="86">
        <v>161</v>
      </c>
      <c r="F35" s="85" t="s">
        <v>154</v>
      </c>
      <c r="G35" s="86">
        <v>165</v>
      </c>
      <c r="H35" s="85">
        <v>275</v>
      </c>
      <c r="I35" s="86">
        <v>140</v>
      </c>
    </row>
    <row r="36" spans="1:9" s="20" customFormat="1" x14ac:dyDescent="0.2">
      <c r="A36" s="22" t="s">
        <v>68</v>
      </c>
      <c r="B36" s="33">
        <v>205</v>
      </c>
      <c r="C36" s="34">
        <v>46</v>
      </c>
      <c r="D36" s="83">
        <v>210</v>
      </c>
      <c r="E36" s="84">
        <v>32</v>
      </c>
      <c r="F36" s="83" t="s">
        <v>186</v>
      </c>
      <c r="G36" s="84">
        <v>38</v>
      </c>
      <c r="H36" s="83">
        <v>235</v>
      </c>
      <c r="I36" s="84">
        <v>20</v>
      </c>
    </row>
    <row r="37" spans="1:9" s="20" customFormat="1" x14ac:dyDescent="0.2">
      <c r="A37" s="21" t="s">
        <v>24</v>
      </c>
      <c r="B37" s="35">
        <v>290</v>
      </c>
      <c r="C37" s="36">
        <v>329</v>
      </c>
      <c r="D37" s="85">
        <v>290</v>
      </c>
      <c r="E37" s="86">
        <v>319</v>
      </c>
      <c r="F37" s="85" t="s">
        <v>110</v>
      </c>
      <c r="G37" s="86">
        <v>338</v>
      </c>
      <c r="H37" s="85">
        <v>300</v>
      </c>
      <c r="I37" s="86">
        <v>287</v>
      </c>
    </row>
    <row r="38" spans="1:9" s="20" customFormat="1" x14ac:dyDescent="0.2">
      <c r="A38" s="22" t="s">
        <v>39</v>
      </c>
      <c r="B38" s="33">
        <v>240</v>
      </c>
      <c r="C38" s="34">
        <v>243</v>
      </c>
      <c r="D38" s="83">
        <v>260</v>
      </c>
      <c r="E38" s="84">
        <v>233</v>
      </c>
      <c r="F38" s="83" t="s">
        <v>139</v>
      </c>
      <c r="G38" s="84">
        <v>264</v>
      </c>
      <c r="H38" s="83">
        <v>305</v>
      </c>
      <c r="I38" s="84">
        <v>184</v>
      </c>
    </row>
    <row r="39" spans="1:9" s="20" customFormat="1" x14ac:dyDescent="0.2">
      <c r="A39" s="21" t="s">
        <v>67</v>
      </c>
      <c r="B39" s="35">
        <v>255.38</v>
      </c>
      <c r="C39" s="36">
        <v>37</v>
      </c>
      <c r="D39" s="85">
        <v>250</v>
      </c>
      <c r="E39" s="86">
        <v>25</v>
      </c>
      <c r="F39" s="85" t="s">
        <v>155</v>
      </c>
      <c r="G39" s="86">
        <v>37</v>
      </c>
      <c r="H39" s="85">
        <v>280</v>
      </c>
      <c r="I39" s="86">
        <v>21</v>
      </c>
    </row>
    <row r="40" spans="1:9" s="20" customFormat="1" x14ac:dyDescent="0.2">
      <c r="A40" s="22" t="s">
        <v>25</v>
      </c>
      <c r="B40" s="33">
        <v>200</v>
      </c>
      <c r="C40" s="34">
        <v>33</v>
      </c>
      <c r="D40" s="83">
        <v>200</v>
      </c>
      <c r="E40" s="84">
        <v>25</v>
      </c>
      <c r="F40" s="83" t="s">
        <v>161</v>
      </c>
      <c r="G40" s="84">
        <v>30</v>
      </c>
      <c r="H40" s="83">
        <v>220</v>
      </c>
      <c r="I40" s="84">
        <v>26</v>
      </c>
    </row>
    <row r="41" spans="1:9" s="20" customFormat="1" x14ac:dyDescent="0.2">
      <c r="A41" s="21" t="s">
        <v>26</v>
      </c>
      <c r="B41" s="35">
        <v>220</v>
      </c>
      <c r="C41" s="36">
        <v>68</v>
      </c>
      <c r="D41" s="85">
        <v>220</v>
      </c>
      <c r="E41" s="86">
        <v>56</v>
      </c>
      <c r="F41" s="85" t="s">
        <v>137</v>
      </c>
      <c r="G41" s="86">
        <v>71</v>
      </c>
      <c r="H41" s="85">
        <v>260</v>
      </c>
      <c r="I41" s="86">
        <v>65</v>
      </c>
    </row>
    <row r="42" spans="1:9" s="20" customFormat="1" x14ac:dyDescent="0.2">
      <c r="A42" s="22" t="s">
        <v>27</v>
      </c>
      <c r="B42" s="14">
        <v>307.5</v>
      </c>
      <c r="C42" s="15">
        <v>32</v>
      </c>
      <c r="D42" s="83" t="s">
        <v>107</v>
      </c>
      <c r="E42" s="84">
        <v>33</v>
      </c>
      <c r="F42" s="83" t="s">
        <v>187</v>
      </c>
      <c r="G42" s="84">
        <v>50</v>
      </c>
      <c r="H42" s="83">
        <v>350</v>
      </c>
      <c r="I42" s="84">
        <v>31</v>
      </c>
    </row>
    <row r="43" spans="1:9" s="20" customFormat="1" x14ac:dyDescent="0.2">
      <c r="A43" s="21" t="s">
        <v>28</v>
      </c>
      <c r="B43" s="35">
        <v>300</v>
      </c>
      <c r="C43" s="36">
        <v>125</v>
      </c>
      <c r="D43" s="85">
        <v>300</v>
      </c>
      <c r="E43" s="86">
        <v>119</v>
      </c>
      <c r="F43" s="85" t="s">
        <v>117</v>
      </c>
      <c r="G43" s="86">
        <v>154</v>
      </c>
      <c r="H43" s="85">
        <v>310</v>
      </c>
      <c r="I43" s="86">
        <v>115</v>
      </c>
    </row>
    <row r="44" spans="1:9" s="20" customFormat="1" x14ac:dyDescent="0.2">
      <c r="A44" s="22" t="s">
        <v>29</v>
      </c>
      <c r="B44" s="33">
        <v>292.5</v>
      </c>
      <c r="C44" s="34">
        <v>114</v>
      </c>
      <c r="D44" s="83">
        <v>298</v>
      </c>
      <c r="E44" s="84">
        <v>118</v>
      </c>
      <c r="F44" s="83" t="s">
        <v>117</v>
      </c>
      <c r="G44" s="84">
        <v>146</v>
      </c>
      <c r="H44" s="83">
        <v>340</v>
      </c>
      <c r="I44" s="84">
        <v>105</v>
      </c>
    </row>
    <row r="45" spans="1:9" s="20" customFormat="1" x14ac:dyDescent="0.2">
      <c r="A45" s="21" t="s">
        <v>30</v>
      </c>
      <c r="B45" s="35">
        <v>350</v>
      </c>
      <c r="C45" s="36">
        <v>63</v>
      </c>
      <c r="D45" s="85">
        <v>365</v>
      </c>
      <c r="E45" s="86">
        <v>78</v>
      </c>
      <c r="F45" s="85" t="s">
        <v>150</v>
      </c>
      <c r="G45" s="86">
        <v>89</v>
      </c>
      <c r="H45" s="85">
        <v>360</v>
      </c>
      <c r="I45" s="86">
        <v>55</v>
      </c>
    </row>
    <row r="46" spans="1:9" s="20" customFormat="1" x14ac:dyDescent="0.2">
      <c r="A46" s="22" t="s">
        <v>31</v>
      </c>
      <c r="B46" s="33">
        <v>210</v>
      </c>
      <c r="C46" s="34">
        <v>170</v>
      </c>
      <c r="D46" s="83">
        <v>220</v>
      </c>
      <c r="E46" s="84">
        <v>162</v>
      </c>
      <c r="F46" s="83" t="s">
        <v>135</v>
      </c>
      <c r="G46" s="84">
        <v>183</v>
      </c>
      <c r="H46" s="83">
        <v>260</v>
      </c>
      <c r="I46" s="84">
        <v>159</v>
      </c>
    </row>
    <row r="47" spans="1:9" s="20" customFormat="1" x14ac:dyDescent="0.2">
      <c r="A47" s="21" t="s">
        <v>66</v>
      </c>
      <c r="B47" s="35">
        <v>155</v>
      </c>
      <c r="C47" s="36">
        <v>17</v>
      </c>
      <c r="D47" s="85">
        <v>162.5</v>
      </c>
      <c r="E47" s="86">
        <v>22</v>
      </c>
      <c r="F47" s="85" t="s">
        <v>145</v>
      </c>
      <c r="G47" s="86">
        <v>28</v>
      </c>
      <c r="H47" s="85">
        <v>220</v>
      </c>
      <c r="I47" s="86">
        <v>24</v>
      </c>
    </row>
    <row r="48" spans="1:9" s="20" customFormat="1" x14ac:dyDescent="0.2">
      <c r="A48" s="28" t="s">
        <v>76</v>
      </c>
      <c r="B48" s="33">
        <v>365</v>
      </c>
      <c r="C48" s="34">
        <v>744</v>
      </c>
      <c r="D48" s="83">
        <v>370</v>
      </c>
      <c r="E48" s="84">
        <v>708</v>
      </c>
      <c r="F48" s="83" t="s">
        <v>106</v>
      </c>
      <c r="G48" s="84">
        <v>969</v>
      </c>
      <c r="H48" s="83">
        <v>450</v>
      </c>
      <c r="I48" s="84">
        <v>650</v>
      </c>
    </row>
    <row r="49" spans="1:9" s="20" customFormat="1" x14ac:dyDescent="0.2">
      <c r="A49" s="21" t="s">
        <v>40</v>
      </c>
      <c r="B49" s="35">
        <v>370</v>
      </c>
      <c r="C49" s="36">
        <v>220</v>
      </c>
      <c r="D49" s="85">
        <v>385</v>
      </c>
      <c r="E49" s="86">
        <v>236</v>
      </c>
      <c r="F49" s="85" t="s">
        <v>133</v>
      </c>
      <c r="G49" s="86">
        <v>282</v>
      </c>
      <c r="H49" s="85">
        <v>450</v>
      </c>
      <c r="I49" s="86">
        <v>182</v>
      </c>
    </row>
    <row r="50" spans="1:9" s="20" customFormat="1" x14ac:dyDescent="0.2">
      <c r="A50" s="22" t="s">
        <v>41</v>
      </c>
      <c r="B50" s="33">
        <v>365</v>
      </c>
      <c r="C50" s="34">
        <v>498</v>
      </c>
      <c r="D50" s="83">
        <v>370</v>
      </c>
      <c r="E50" s="84">
        <v>442</v>
      </c>
      <c r="F50" s="83" t="s">
        <v>106</v>
      </c>
      <c r="G50" s="84">
        <v>649</v>
      </c>
      <c r="H50" s="83">
        <v>450</v>
      </c>
      <c r="I50" s="84">
        <v>437</v>
      </c>
    </row>
    <row r="51" spans="1:9" s="20" customFormat="1" ht="14.25" x14ac:dyDescent="0.2">
      <c r="A51" s="63" t="s">
        <v>97</v>
      </c>
      <c r="B51" s="35">
        <v>400</v>
      </c>
      <c r="C51" s="36">
        <v>88</v>
      </c>
      <c r="D51" s="85">
        <v>415</v>
      </c>
      <c r="E51" s="86">
        <v>83</v>
      </c>
      <c r="F51" s="85" t="s">
        <v>111</v>
      </c>
      <c r="G51" s="86">
        <v>109</v>
      </c>
      <c r="H51" s="85">
        <v>510</v>
      </c>
      <c r="I51" s="86">
        <v>61</v>
      </c>
    </row>
    <row r="52" spans="1:9" s="20" customFormat="1" x14ac:dyDescent="0.2">
      <c r="A52" s="21" t="s">
        <v>32</v>
      </c>
      <c r="B52" s="35">
        <v>250</v>
      </c>
      <c r="C52" s="36">
        <v>380</v>
      </c>
      <c r="D52" s="85">
        <v>250</v>
      </c>
      <c r="E52" s="86">
        <v>382</v>
      </c>
      <c r="F52" s="85" t="s">
        <v>168</v>
      </c>
      <c r="G52" s="86">
        <v>344</v>
      </c>
      <c r="H52" s="85">
        <v>280</v>
      </c>
      <c r="I52" s="86">
        <v>307</v>
      </c>
    </row>
    <row r="53" spans="1:9" s="20" customFormat="1" x14ac:dyDescent="0.2">
      <c r="A53" s="22" t="s">
        <v>33</v>
      </c>
      <c r="B53" s="33">
        <v>250</v>
      </c>
      <c r="C53" s="34">
        <v>567</v>
      </c>
      <c r="D53" s="83">
        <v>260</v>
      </c>
      <c r="E53" s="84">
        <v>506</v>
      </c>
      <c r="F53" s="83" t="s">
        <v>109</v>
      </c>
      <c r="G53" s="84">
        <v>685</v>
      </c>
      <c r="H53" s="83">
        <v>295</v>
      </c>
      <c r="I53" s="84">
        <v>528</v>
      </c>
    </row>
    <row r="54" spans="1:9" s="20" customFormat="1" ht="13.5" thickBot="1" x14ac:dyDescent="0.25">
      <c r="A54" s="23" t="s">
        <v>65</v>
      </c>
      <c r="B54" s="37">
        <v>200</v>
      </c>
      <c r="C54" s="24">
        <v>33</v>
      </c>
      <c r="D54" s="87">
        <v>210</v>
      </c>
      <c r="E54" s="88">
        <v>29</v>
      </c>
      <c r="F54" s="87" t="s">
        <v>188</v>
      </c>
      <c r="G54" s="88">
        <v>25</v>
      </c>
      <c r="H54" s="87">
        <v>230</v>
      </c>
      <c r="I54" s="88">
        <v>32</v>
      </c>
    </row>
    <row r="55" spans="1:9" s="20" customFormat="1" x14ac:dyDescent="0.2">
      <c r="A55" s="29"/>
      <c r="H55" s="97"/>
    </row>
    <row r="56" spans="1:9" x14ac:dyDescent="0.2">
      <c r="A56" s="25" t="s">
        <v>42</v>
      </c>
      <c r="H56" s="98"/>
    </row>
    <row r="57" spans="1:9" x14ac:dyDescent="0.2">
      <c r="A57" s="25" t="s">
        <v>64</v>
      </c>
      <c r="H57" s="98"/>
    </row>
    <row r="58" spans="1:9" x14ac:dyDescent="0.2">
      <c r="A58" s="25" t="s">
        <v>63</v>
      </c>
      <c r="H58" s="98"/>
    </row>
    <row r="59" spans="1:9" x14ac:dyDescent="0.2">
      <c r="A59" s="45" t="s">
        <v>61</v>
      </c>
      <c r="H59" s="98"/>
    </row>
    <row r="60" spans="1:9" x14ac:dyDescent="0.2">
      <c r="A60" s="64" t="s">
        <v>96</v>
      </c>
      <c r="H60" s="98"/>
    </row>
    <row r="61" spans="1:9" x14ac:dyDescent="0.2">
      <c r="A61" s="25" t="s">
        <v>34</v>
      </c>
      <c r="H61" s="98"/>
    </row>
    <row r="62" spans="1:9" x14ac:dyDescent="0.2">
      <c r="A62" s="25" t="s">
        <v>35</v>
      </c>
      <c r="H62" s="98"/>
    </row>
    <row r="63" spans="1:9" x14ac:dyDescent="0.2">
      <c r="A63" s="25" t="s">
        <v>36</v>
      </c>
      <c r="H63" s="98"/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44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495</v>
      </c>
      <c r="C6" s="30">
        <v>869</v>
      </c>
      <c r="D6" s="69">
        <v>515</v>
      </c>
      <c r="E6" s="70">
        <v>773</v>
      </c>
      <c r="F6" s="69" t="s">
        <v>134</v>
      </c>
      <c r="G6" s="70">
        <v>929</v>
      </c>
      <c r="H6" s="69">
        <v>530</v>
      </c>
      <c r="I6" s="70">
        <v>870</v>
      </c>
    </row>
    <row r="7" spans="1:9" x14ac:dyDescent="0.2">
      <c r="A7" s="10" t="s">
        <v>5</v>
      </c>
      <c r="B7" s="31">
        <v>440</v>
      </c>
      <c r="C7" s="32">
        <v>16</v>
      </c>
      <c r="D7" s="71" t="s">
        <v>103</v>
      </c>
      <c r="E7" s="72">
        <v>4</v>
      </c>
      <c r="F7" s="71" t="s">
        <v>152</v>
      </c>
      <c r="G7" s="72">
        <v>17</v>
      </c>
      <c r="H7" s="71">
        <v>500</v>
      </c>
      <c r="I7" s="72">
        <v>11</v>
      </c>
    </row>
    <row r="8" spans="1:9" x14ac:dyDescent="0.2">
      <c r="A8" s="8" t="s">
        <v>6</v>
      </c>
      <c r="B8" s="12">
        <v>650</v>
      </c>
      <c r="C8" s="30">
        <v>324</v>
      </c>
      <c r="D8" s="69">
        <v>675</v>
      </c>
      <c r="E8" s="70">
        <v>297</v>
      </c>
      <c r="F8" s="69" t="s">
        <v>189</v>
      </c>
      <c r="G8" s="70">
        <v>371</v>
      </c>
      <c r="H8" s="69">
        <v>653.38499999999999</v>
      </c>
      <c r="I8" s="70">
        <v>394</v>
      </c>
    </row>
    <row r="9" spans="1:9" x14ac:dyDescent="0.2">
      <c r="A9" s="10" t="s">
        <v>7</v>
      </c>
      <c r="B9" s="31">
        <v>465</v>
      </c>
      <c r="C9" s="32">
        <v>128</v>
      </c>
      <c r="D9" s="71">
        <v>470</v>
      </c>
      <c r="E9" s="72">
        <v>109</v>
      </c>
      <c r="F9" s="71" t="s">
        <v>127</v>
      </c>
      <c r="G9" s="72">
        <v>124</v>
      </c>
      <c r="H9" s="71">
        <v>500</v>
      </c>
      <c r="I9" s="72">
        <v>117</v>
      </c>
    </row>
    <row r="10" spans="1:9" x14ac:dyDescent="0.2">
      <c r="A10" s="8" t="s">
        <v>8</v>
      </c>
      <c r="B10" s="12">
        <v>390</v>
      </c>
      <c r="C10" s="30">
        <v>78</v>
      </c>
      <c r="D10" s="69">
        <v>375</v>
      </c>
      <c r="E10" s="70">
        <v>57</v>
      </c>
      <c r="F10" s="69" t="s">
        <v>190</v>
      </c>
      <c r="G10" s="70">
        <v>96</v>
      </c>
      <c r="H10" s="69">
        <v>415</v>
      </c>
      <c r="I10" s="70">
        <v>71</v>
      </c>
    </row>
    <row r="11" spans="1:9" x14ac:dyDescent="0.2">
      <c r="A11" s="10" t="s">
        <v>9</v>
      </c>
      <c r="B11" s="31">
        <v>475</v>
      </c>
      <c r="C11" s="32">
        <v>20</v>
      </c>
      <c r="D11" s="71">
        <v>487.5</v>
      </c>
      <c r="E11" s="72">
        <v>34</v>
      </c>
      <c r="F11" s="71" t="s">
        <v>191</v>
      </c>
      <c r="G11" s="72">
        <v>20</v>
      </c>
      <c r="H11" s="71">
        <v>502.5</v>
      </c>
      <c r="I11" s="72">
        <v>22</v>
      </c>
    </row>
    <row r="12" spans="1:9" x14ac:dyDescent="0.2">
      <c r="A12" s="8" t="s">
        <v>10</v>
      </c>
      <c r="B12" s="12">
        <v>430</v>
      </c>
      <c r="C12" s="30">
        <v>18</v>
      </c>
      <c r="D12" s="69">
        <v>455</v>
      </c>
      <c r="E12" s="70">
        <v>20</v>
      </c>
      <c r="F12" s="69" t="s">
        <v>162</v>
      </c>
      <c r="G12" s="70">
        <v>16</v>
      </c>
      <c r="H12" s="69">
        <v>450</v>
      </c>
      <c r="I12" s="70">
        <v>17</v>
      </c>
    </row>
    <row r="13" spans="1:9" x14ac:dyDescent="0.2">
      <c r="A13" s="10" t="s">
        <v>11</v>
      </c>
      <c r="B13" s="31">
        <v>460</v>
      </c>
      <c r="C13" s="32">
        <v>67</v>
      </c>
      <c r="D13" s="71">
        <v>475</v>
      </c>
      <c r="E13" s="72">
        <v>69</v>
      </c>
      <c r="F13" s="71" t="s">
        <v>192</v>
      </c>
      <c r="G13" s="72">
        <v>84</v>
      </c>
      <c r="H13" s="71">
        <v>460</v>
      </c>
      <c r="I13" s="72">
        <v>68</v>
      </c>
    </row>
    <row r="14" spans="1:9" x14ac:dyDescent="0.2">
      <c r="A14" s="8" t="s">
        <v>12</v>
      </c>
      <c r="B14" s="12">
        <v>390</v>
      </c>
      <c r="C14" s="30">
        <v>51</v>
      </c>
      <c r="D14" s="69">
        <v>392.5</v>
      </c>
      <c r="E14" s="70">
        <v>34</v>
      </c>
      <c r="F14" s="69" t="s">
        <v>106</v>
      </c>
      <c r="G14" s="70">
        <v>27</v>
      </c>
      <c r="H14" s="69">
        <v>410</v>
      </c>
      <c r="I14" s="70">
        <v>33</v>
      </c>
    </row>
    <row r="15" spans="1:9" x14ac:dyDescent="0.2">
      <c r="A15" s="10" t="s">
        <v>13</v>
      </c>
      <c r="B15" s="31">
        <v>475</v>
      </c>
      <c r="C15" s="32">
        <v>88</v>
      </c>
      <c r="D15" s="71">
        <v>490</v>
      </c>
      <c r="E15" s="72">
        <v>87</v>
      </c>
      <c r="F15" s="71" t="s">
        <v>193</v>
      </c>
      <c r="G15" s="72">
        <v>100</v>
      </c>
      <c r="H15" s="71">
        <v>510</v>
      </c>
      <c r="I15" s="72">
        <v>71</v>
      </c>
    </row>
    <row r="16" spans="1:9" x14ac:dyDescent="0.2">
      <c r="A16" s="8" t="s">
        <v>75</v>
      </c>
      <c r="B16" s="12" t="s">
        <v>103</v>
      </c>
      <c r="C16" s="30">
        <v>3</v>
      </c>
      <c r="D16" s="69" t="s">
        <v>103</v>
      </c>
      <c r="E16" s="70">
        <v>1</v>
      </c>
      <c r="F16" s="69" t="s">
        <v>152</v>
      </c>
      <c r="G16" s="70">
        <v>5</v>
      </c>
      <c r="H16" s="69" t="s">
        <v>103</v>
      </c>
      <c r="I16" s="70">
        <v>3</v>
      </c>
    </row>
    <row r="17" spans="1:9" x14ac:dyDescent="0.2">
      <c r="A17" s="10" t="s">
        <v>14</v>
      </c>
      <c r="B17" s="31">
        <v>475</v>
      </c>
      <c r="C17" s="32">
        <v>63</v>
      </c>
      <c r="D17" s="71">
        <v>525</v>
      </c>
      <c r="E17" s="72">
        <v>47</v>
      </c>
      <c r="F17" s="71" t="s">
        <v>134</v>
      </c>
      <c r="G17" s="72">
        <v>48</v>
      </c>
      <c r="H17" s="71">
        <v>500</v>
      </c>
      <c r="I17" s="72">
        <v>56</v>
      </c>
    </row>
    <row r="18" spans="1:9" x14ac:dyDescent="0.2">
      <c r="A18" s="8" t="s">
        <v>74</v>
      </c>
      <c r="B18" s="12">
        <v>360</v>
      </c>
      <c r="C18" s="30">
        <v>13</v>
      </c>
      <c r="D18" s="69">
        <v>350</v>
      </c>
      <c r="E18" s="70">
        <v>14</v>
      </c>
      <c r="F18" s="69" t="s">
        <v>104</v>
      </c>
      <c r="G18" s="70">
        <v>21</v>
      </c>
      <c r="H18" s="69">
        <v>350</v>
      </c>
      <c r="I18" s="70">
        <v>7</v>
      </c>
    </row>
    <row r="19" spans="1:9" x14ac:dyDescent="0.2">
      <c r="A19" s="13" t="s">
        <v>73</v>
      </c>
      <c r="B19" s="33">
        <v>295</v>
      </c>
      <c r="C19" s="34">
        <v>5</v>
      </c>
      <c r="D19" s="73">
        <v>310</v>
      </c>
      <c r="E19" s="74">
        <v>5</v>
      </c>
      <c r="F19" s="73" t="s">
        <v>183</v>
      </c>
      <c r="G19" s="74">
        <v>6</v>
      </c>
      <c r="H19" s="73">
        <v>300</v>
      </c>
      <c r="I19" s="74">
        <v>9</v>
      </c>
    </row>
    <row r="20" spans="1:9" x14ac:dyDescent="0.2">
      <c r="A20" s="8" t="s">
        <v>72</v>
      </c>
      <c r="B20" s="12">
        <v>312.5</v>
      </c>
      <c r="C20" s="30">
        <v>8</v>
      </c>
      <c r="D20" s="69">
        <v>300</v>
      </c>
      <c r="E20" s="70">
        <v>12</v>
      </c>
      <c r="F20" s="69" t="s">
        <v>194</v>
      </c>
      <c r="G20" s="70">
        <v>12</v>
      </c>
      <c r="H20" s="69">
        <v>320</v>
      </c>
      <c r="I20" s="70">
        <v>6</v>
      </c>
    </row>
    <row r="21" spans="1:9" x14ac:dyDescent="0.2">
      <c r="A21" s="13" t="s">
        <v>15</v>
      </c>
      <c r="B21" s="33">
        <v>300</v>
      </c>
      <c r="C21" s="34">
        <v>51</v>
      </c>
      <c r="D21" s="73">
        <v>310</v>
      </c>
      <c r="E21" s="74">
        <v>43</v>
      </c>
      <c r="F21" s="73" t="s">
        <v>138</v>
      </c>
      <c r="G21" s="74">
        <v>48</v>
      </c>
      <c r="H21" s="73">
        <v>335</v>
      </c>
      <c r="I21" s="74">
        <v>40</v>
      </c>
    </row>
    <row r="22" spans="1:9" x14ac:dyDescent="0.2">
      <c r="A22" s="8" t="s">
        <v>16</v>
      </c>
      <c r="B22" s="12">
        <v>315</v>
      </c>
      <c r="C22" s="30">
        <v>129</v>
      </c>
      <c r="D22" s="69">
        <v>320</v>
      </c>
      <c r="E22" s="70">
        <v>121</v>
      </c>
      <c r="F22" s="69" t="s">
        <v>107</v>
      </c>
      <c r="G22" s="70">
        <v>143</v>
      </c>
      <c r="H22" s="69">
        <v>345</v>
      </c>
      <c r="I22" s="70">
        <v>124</v>
      </c>
    </row>
    <row r="23" spans="1:9" x14ac:dyDescent="0.2">
      <c r="A23" s="13" t="s">
        <v>37</v>
      </c>
      <c r="B23" s="33">
        <v>365</v>
      </c>
      <c r="C23" s="34">
        <v>146</v>
      </c>
      <c r="D23" s="73">
        <v>370</v>
      </c>
      <c r="E23" s="74">
        <v>115</v>
      </c>
      <c r="F23" s="73" t="s">
        <v>106</v>
      </c>
      <c r="G23" s="74">
        <v>165</v>
      </c>
      <c r="H23" s="73">
        <v>430</v>
      </c>
      <c r="I23" s="74">
        <v>119</v>
      </c>
    </row>
    <row r="24" spans="1:9" x14ac:dyDescent="0.2">
      <c r="A24" s="8" t="s">
        <v>71</v>
      </c>
      <c r="B24" s="12">
        <v>200</v>
      </c>
      <c r="C24" s="30">
        <v>5</v>
      </c>
      <c r="D24" s="69" t="s">
        <v>103</v>
      </c>
      <c r="E24" s="70">
        <v>3</v>
      </c>
      <c r="F24" s="69" t="s">
        <v>103</v>
      </c>
      <c r="G24" s="70">
        <v>1</v>
      </c>
      <c r="H24" s="69" t="s">
        <v>103</v>
      </c>
      <c r="I24" s="70">
        <v>2</v>
      </c>
    </row>
    <row r="25" spans="1:9" x14ac:dyDescent="0.2">
      <c r="A25" s="13" t="s">
        <v>70</v>
      </c>
      <c r="B25" s="33">
        <v>255</v>
      </c>
      <c r="C25" s="34">
        <v>46</v>
      </c>
      <c r="D25" s="73">
        <v>290</v>
      </c>
      <c r="E25" s="74">
        <v>33</v>
      </c>
      <c r="F25" s="73" t="s">
        <v>138</v>
      </c>
      <c r="G25" s="74">
        <v>45</v>
      </c>
      <c r="H25" s="73">
        <v>340</v>
      </c>
      <c r="I25" s="74">
        <v>30</v>
      </c>
    </row>
    <row r="26" spans="1:9" x14ac:dyDescent="0.2">
      <c r="A26" s="16" t="s">
        <v>69</v>
      </c>
      <c r="B26" s="35">
        <v>280</v>
      </c>
      <c r="C26" s="36">
        <v>11</v>
      </c>
      <c r="D26" s="75">
        <v>310</v>
      </c>
      <c r="E26" s="76">
        <v>11</v>
      </c>
      <c r="F26" s="75" t="s">
        <v>166</v>
      </c>
      <c r="G26" s="76">
        <v>14</v>
      </c>
      <c r="H26" s="75">
        <v>310</v>
      </c>
      <c r="I26" s="76">
        <v>10</v>
      </c>
    </row>
    <row r="27" spans="1:9" x14ac:dyDescent="0.2">
      <c r="A27" s="13" t="s">
        <v>17</v>
      </c>
      <c r="B27" s="33">
        <v>210</v>
      </c>
      <c r="C27" s="34">
        <v>29</v>
      </c>
      <c r="D27" s="73">
        <v>250</v>
      </c>
      <c r="E27" s="74">
        <v>35</v>
      </c>
      <c r="F27" s="73" t="s">
        <v>137</v>
      </c>
      <c r="G27" s="74">
        <v>63</v>
      </c>
      <c r="H27" s="73">
        <v>310</v>
      </c>
      <c r="I27" s="74">
        <v>39</v>
      </c>
    </row>
    <row r="28" spans="1:9" ht="14.25" x14ac:dyDescent="0.2">
      <c r="A28" s="10" t="s">
        <v>62</v>
      </c>
      <c r="B28" s="31">
        <v>500</v>
      </c>
      <c r="C28" s="32">
        <v>513</v>
      </c>
      <c r="D28" s="71">
        <v>500</v>
      </c>
      <c r="E28" s="72">
        <v>530</v>
      </c>
      <c r="F28" s="71" t="s">
        <v>151</v>
      </c>
      <c r="G28" s="72">
        <v>563</v>
      </c>
      <c r="H28" s="71">
        <v>600</v>
      </c>
      <c r="I28" s="72">
        <v>469</v>
      </c>
    </row>
    <row r="29" spans="1:9" x14ac:dyDescent="0.2">
      <c r="A29" s="16" t="s">
        <v>18</v>
      </c>
      <c r="B29" s="35">
        <v>560</v>
      </c>
      <c r="C29" s="36">
        <v>279</v>
      </c>
      <c r="D29" s="75">
        <v>420</v>
      </c>
      <c r="E29" s="76">
        <v>173</v>
      </c>
      <c r="F29" s="75" t="s">
        <v>129</v>
      </c>
      <c r="G29" s="76">
        <v>322</v>
      </c>
      <c r="H29" s="75">
        <v>625</v>
      </c>
      <c r="I29" s="76">
        <v>266</v>
      </c>
    </row>
    <row r="30" spans="1:9" s="20" customFormat="1" x14ac:dyDescent="0.2">
      <c r="A30" s="19" t="s">
        <v>19</v>
      </c>
      <c r="B30" s="31">
        <v>405</v>
      </c>
      <c r="C30" s="32">
        <v>177</v>
      </c>
      <c r="D30" s="71">
        <v>550</v>
      </c>
      <c r="E30" s="72">
        <v>275</v>
      </c>
      <c r="F30" s="71" t="s">
        <v>114</v>
      </c>
      <c r="G30" s="72">
        <v>160</v>
      </c>
      <c r="H30" s="71">
        <v>497.5</v>
      </c>
      <c r="I30" s="72">
        <v>132</v>
      </c>
    </row>
    <row r="31" spans="1:9" s="20" customFormat="1" x14ac:dyDescent="0.2">
      <c r="A31" s="21" t="s">
        <v>20</v>
      </c>
      <c r="B31" s="35">
        <v>580</v>
      </c>
      <c r="C31" s="36">
        <v>39</v>
      </c>
      <c r="D31" s="75">
        <v>572.5</v>
      </c>
      <c r="E31" s="76">
        <v>58</v>
      </c>
      <c r="F31" s="75" t="s">
        <v>195</v>
      </c>
      <c r="G31" s="76">
        <v>54</v>
      </c>
      <c r="H31" s="75">
        <v>750</v>
      </c>
      <c r="I31" s="76">
        <v>43</v>
      </c>
    </row>
    <row r="32" spans="1:9" s="20" customFormat="1" x14ac:dyDescent="0.2">
      <c r="A32" s="19" t="s">
        <v>21</v>
      </c>
      <c r="B32" s="31">
        <v>422.5</v>
      </c>
      <c r="C32" s="32">
        <v>18</v>
      </c>
      <c r="D32" s="71">
        <v>430</v>
      </c>
      <c r="E32" s="72">
        <v>24</v>
      </c>
      <c r="F32" s="71" t="s">
        <v>131</v>
      </c>
      <c r="G32" s="72">
        <v>27</v>
      </c>
      <c r="H32" s="71">
        <v>505</v>
      </c>
      <c r="I32" s="72">
        <v>28</v>
      </c>
    </row>
    <row r="33" spans="1:9" s="20" customFormat="1" x14ac:dyDescent="0.2">
      <c r="A33" s="21" t="s">
        <v>22</v>
      </c>
      <c r="B33" s="35">
        <v>290</v>
      </c>
      <c r="C33" s="36">
        <v>14</v>
      </c>
      <c r="D33" s="75">
        <v>272.5</v>
      </c>
      <c r="E33" s="76">
        <v>14</v>
      </c>
      <c r="F33" s="75" t="s">
        <v>117</v>
      </c>
      <c r="G33" s="76">
        <v>21</v>
      </c>
      <c r="H33" s="75">
        <v>310</v>
      </c>
      <c r="I33" s="76">
        <v>21</v>
      </c>
    </row>
    <row r="34" spans="1:9" s="20" customFormat="1" x14ac:dyDescent="0.2">
      <c r="A34" s="22" t="s">
        <v>23</v>
      </c>
      <c r="B34" s="33">
        <v>310</v>
      </c>
      <c r="C34" s="34">
        <v>54</v>
      </c>
      <c r="D34" s="73">
        <v>340</v>
      </c>
      <c r="E34" s="74">
        <v>35</v>
      </c>
      <c r="F34" s="73" t="s">
        <v>196</v>
      </c>
      <c r="G34" s="74">
        <v>28</v>
      </c>
      <c r="H34" s="73">
        <v>370</v>
      </c>
      <c r="I34" s="74">
        <v>36</v>
      </c>
    </row>
    <row r="35" spans="1:9" s="20" customFormat="1" x14ac:dyDescent="0.2">
      <c r="A35" s="21" t="s">
        <v>38</v>
      </c>
      <c r="B35" s="35">
        <v>300</v>
      </c>
      <c r="C35" s="36">
        <v>115</v>
      </c>
      <c r="D35" s="75">
        <v>300</v>
      </c>
      <c r="E35" s="76">
        <v>134</v>
      </c>
      <c r="F35" s="75" t="s">
        <v>117</v>
      </c>
      <c r="G35" s="76">
        <v>189</v>
      </c>
      <c r="H35" s="75">
        <v>315</v>
      </c>
      <c r="I35" s="76">
        <v>157</v>
      </c>
    </row>
    <row r="36" spans="1:9" s="20" customFormat="1" x14ac:dyDescent="0.2">
      <c r="A36" s="22" t="s">
        <v>68</v>
      </c>
      <c r="B36" s="33">
        <v>242.5</v>
      </c>
      <c r="C36" s="34">
        <v>6</v>
      </c>
      <c r="D36" s="73">
        <v>245</v>
      </c>
      <c r="E36" s="74">
        <v>10</v>
      </c>
      <c r="F36" s="73" t="s">
        <v>109</v>
      </c>
      <c r="G36" s="74">
        <v>16</v>
      </c>
      <c r="H36" s="73">
        <v>277.5</v>
      </c>
      <c r="I36" s="74">
        <v>8</v>
      </c>
    </row>
    <row r="37" spans="1:9" s="20" customFormat="1" x14ac:dyDescent="0.2">
      <c r="A37" s="21" t="s">
        <v>24</v>
      </c>
      <c r="B37" s="35">
        <v>340</v>
      </c>
      <c r="C37" s="36">
        <v>128</v>
      </c>
      <c r="D37" s="75">
        <v>340</v>
      </c>
      <c r="E37" s="76">
        <v>154</v>
      </c>
      <c r="F37" s="75" t="s">
        <v>107</v>
      </c>
      <c r="G37" s="76">
        <v>177</v>
      </c>
      <c r="H37" s="75">
        <v>350</v>
      </c>
      <c r="I37" s="76">
        <v>134</v>
      </c>
    </row>
    <row r="38" spans="1:9" s="20" customFormat="1" x14ac:dyDescent="0.2">
      <c r="A38" s="22" t="s">
        <v>39</v>
      </c>
      <c r="B38" s="33">
        <v>340</v>
      </c>
      <c r="C38" s="34">
        <v>102</v>
      </c>
      <c r="D38" s="73">
        <v>360</v>
      </c>
      <c r="E38" s="74">
        <v>106</v>
      </c>
      <c r="F38" s="73" t="s">
        <v>108</v>
      </c>
      <c r="G38" s="74">
        <v>99</v>
      </c>
      <c r="H38" s="73">
        <v>420</v>
      </c>
      <c r="I38" s="74">
        <v>80</v>
      </c>
    </row>
    <row r="39" spans="1:9" s="20" customFormat="1" x14ac:dyDescent="0.2">
      <c r="A39" s="21" t="s">
        <v>67</v>
      </c>
      <c r="B39" s="35">
        <v>300</v>
      </c>
      <c r="C39" s="36">
        <v>6</v>
      </c>
      <c r="D39" s="75">
        <v>270</v>
      </c>
      <c r="E39" s="76">
        <v>8</v>
      </c>
      <c r="F39" s="75" t="s">
        <v>163</v>
      </c>
      <c r="G39" s="76">
        <v>7</v>
      </c>
      <c r="H39" s="75" t="s">
        <v>103</v>
      </c>
      <c r="I39" s="76">
        <v>2</v>
      </c>
    </row>
    <row r="40" spans="1:9" s="20" customFormat="1" x14ac:dyDescent="0.2">
      <c r="A40" s="22" t="s">
        <v>25</v>
      </c>
      <c r="B40" s="33">
        <v>280</v>
      </c>
      <c r="C40" s="34">
        <v>9</v>
      </c>
      <c r="D40" s="73">
        <v>335</v>
      </c>
      <c r="E40" s="74">
        <v>5</v>
      </c>
      <c r="F40" s="73" t="s">
        <v>139</v>
      </c>
      <c r="G40" s="74">
        <v>6</v>
      </c>
      <c r="H40" s="73" t="s">
        <v>103</v>
      </c>
      <c r="I40" s="74">
        <v>1</v>
      </c>
    </row>
    <row r="41" spans="1:9" s="20" customFormat="1" x14ac:dyDescent="0.2">
      <c r="A41" s="21" t="s">
        <v>26</v>
      </c>
      <c r="B41" s="35">
        <v>350</v>
      </c>
      <c r="C41" s="36">
        <v>6</v>
      </c>
      <c r="D41" s="75">
        <v>340</v>
      </c>
      <c r="E41" s="76">
        <v>9</v>
      </c>
      <c r="F41" s="75" t="s">
        <v>107</v>
      </c>
      <c r="G41" s="76">
        <v>13</v>
      </c>
      <c r="H41" s="75">
        <v>360</v>
      </c>
      <c r="I41" s="76">
        <v>11</v>
      </c>
    </row>
    <row r="42" spans="1:9" s="20" customFormat="1" x14ac:dyDescent="0.2">
      <c r="A42" s="22" t="s">
        <v>27</v>
      </c>
      <c r="B42" s="33">
        <v>415</v>
      </c>
      <c r="C42" s="34">
        <v>13</v>
      </c>
      <c r="D42" s="73" t="s">
        <v>123</v>
      </c>
      <c r="E42" s="74">
        <v>13</v>
      </c>
      <c r="F42" s="73" t="s">
        <v>123</v>
      </c>
      <c r="G42" s="74">
        <v>20</v>
      </c>
      <c r="H42" s="73">
        <v>450</v>
      </c>
      <c r="I42" s="74">
        <v>12</v>
      </c>
    </row>
    <row r="43" spans="1:9" s="20" customFormat="1" x14ac:dyDescent="0.2">
      <c r="A43" s="21" t="s">
        <v>28</v>
      </c>
      <c r="B43" s="35">
        <v>340</v>
      </c>
      <c r="C43" s="36">
        <v>101</v>
      </c>
      <c r="D43" s="75">
        <v>345</v>
      </c>
      <c r="E43" s="76">
        <v>93</v>
      </c>
      <c r="F43" s="75" t="s">
        <v>132</v>
      </c>
      <c r="G43" s="76">
        <v>68</v>
      </c>
      <c r="H43" s="75">
        <v>360</v>
      </c>
      <c r="I43" s="76">
        <v>49</v>
      </c>
    </row>
    <row r="44" spans="1:9" s="20" customFormat="1" x14ac:dyDescent="0.2">
      <c r="A44" s="22" t="s">
        <v>29</v>
      </c>
      <c r="B44" s="33">
        <v>410</v>
      </c>
      <c r="C44" s="34">
        <v>85</v>
      </c>
      <c r="D44" s="73">
        <v>425</v>
      </c>
      <c r="E44" s="74">
        <v>61</v>
      </c>
      <c r="F44" s="73" t="s">
        <v>131</v>
      </c>
      <c r="G44" s="74">
        <v>70</v>
      </c>
      <c r="H44" s="73">
        <v>425</v>
      </c>
      <c r="I44" s="74">
        <v>46</v>
      </c>
    </row>
    <row r="45" spans="1:9" s="20" customFormat="1" x14ac:dyDescent="0.2">
      <c r="A45" s="21" t="s">
        <v>30</v>
      </c>
      <c r="B45" s="35">
        <v>400</v>
      </c>
      <c r="C45" s="36">
        <v>26</v>
      </c>
      <c r="D45" s="75">
        <v>420</v>
      </c>
      <c r="E45" s="76">
        <v>27</v>
      </c>
      <c r="F45" s="75" t="s">
        <v>182</v>
      </c>
      <c r="G45" s="76">
        <v>29</v>
      </c>
      <c r="H45" s="75">
        <v>420</v>
      </c>
      <c r="I45" s="76">
        <v>20</v>
      </c>
    </row>
    <row r="46" spans="1:9" s="20" customFormat="1" x14ac:dyDescent="0.2">
      <c r="A46" s="22" t="s">
        <v>31</v>
      </c>
      <c r="B46" s="33">
        <v>262.5</v>
      </c>
      <c r="C46" s="34">
        <v>52</v>
      </c>
      <c r="D46" s="73">
        <v>300</v>
      </c>
      <c r="E46" s="74">
        <v>45</v>
      </c>
      <c r="F46" s="73" t="s">
        <v>147</v>
      </c>
      <c r="G46" s="74">
        <v>37</v>
      </c>
      <c r="H46" s="73">
        <v>320</v>
      </c>
      <c r="I46" s="74">
        <v>38</v>
      </c>
    </row>
    <row r="47" spans="1:9" s="20" customFormat="1" x14ac:dyDescent="0.2">
      <c r="A47" s="21" t="s">
        <v>66</v>
      </c>
      <c r="B47" s="35">
        <v>290</v>
      </c>
      <c r="C47" s="36">
        <v>8</v>
      </c>
      <c r="D47" s="75" t="s">
        <v>103</v>
      </c>
      <c r="E47" s="76">
        <v>3</v>
      </c>
      <c r="F47" s="75" t="s">
        <v>103</v>
      </c>
      <c r="G47" s="76">
        <v>4</v>
      </c>
      <c r="H47" s="75">
        <v>285</v>
      </c>
      <c r="I47" s="76">
        <v>12</v>
      </c>
    </row>
    <row r="48" spans="1:9" s="20" customFormat="1" x14ac:dyDescent="0.2">
      <c r="A48" s="28" t="s">
        <v>76</v>
      </c>
      <c r="B48" s="33">
        <v>430</v>
      </c>
      <c r="C48" s="34">
        <v>239</v>
      </c>
      <c r="D48" s="73">
        <v>450</v>
      </c>
      <c r="E48" s="74">
        <v>240</v>
      </c>
      <c r="F48" s="73" t="s">
        <v>114</v>
      </c>
      <c r="G48" s="74">
        <v>349</v>
      </c>
      <c r="H48" s="73">
        <v>525</v>
      </c>
      <c r="I48" s="74">
        <v>262</v>
      </c>
    </row>
    <row r="49" spans="1:9" s="20" customFormat="1" x14ac:dyDescent="0.2">
      <c r="A49" s="21" t="s">
        <v>40</v>
      </c>
      <c r="B49" s="35">
        <v>450</v>
      </c>
      <c r="C49" s="36">
        <v>71</v>
      </c>
      <c r="D49" s="75">
        <v>465</v>
      </c>
      <c r="E49" s="76">
        <v>68</v>
      </c>
      <c r="F49" s="75" t="s">
        <v>114</v>
      </c>
      <c r="G49" s="76">
        <v>106</v>
      </c>
      <c r="H49" s="75">
        <v>525</v>
      </c>
      <c r="I49" s="76">
        <v>98</v>
      </c>
    </row>
    <row r="50" spans="1:9" s="20" customFormat="1" x14ac:dyDescent="0.2">
      <c r="A50" s="22" t="s">
        <v>41</v>
      </c>
      <c r="B50" s="33">
        <v>430</v>
      </c>
      <c r="C50" s="34">
        <v>157</v>
      </c>
      <c r="D50" s="73">
        <v>450</v>
      </c>
      <c r="E50" s="74">
        <v>153</v>
      </c>
      <c r="F50" s="73" t="s">
        <v>114</v>
      </c>
      <c r="G50" s="74">
        <v>219</v>
      </c>
      <c r="H50" s="73">
        <v>530</v>
      </c>
      <c r="I50" s="74">
        <v>153</v>
      </c>
    </row>
    <row r="51" spans="1:9" s="20" customFormat="1" ht="14.25" x14ac:dyDescent="0.2">
      <c r="A51" s="63" t="s">
        <v>97</v>
      </c>
      <c r="B51" s="35">
        <v>525</v>
      </c>
      <c r="C51" s="36">
        <v>34</v>
      </c>
      <c r="D51" s="75">
        <v>570</v>
      </c>
      <c r="E51" s="76">
        <v>24</v>
      </c>
      <c r="F51" s="75" t="s">
        <v>197</v>
      </c>
      <c r="G51" s="76">
        <v>31</v>
      </c>
      <c r="H51" s="75">
        <v>700</v>
      </c>
      <c r="I51" s="76">
        <v>20</v>
      </c>
    </row>
    <row r="52" spans="1:9" s="20" customFormat="1" x14ac:dyDescent="0.2">
      <c r="A52" s="21" t="s">
        <v>32</v>
      </c>
      <c r="B52" s="35">
        <v>310</v>
      </c>
      <c r="C52" s="36">
        <v>221</v>
      </c>
      <c r="D52" s="75">
        <v>315</v>
      </c>
      <c r="E52" s="76">
        <v>198</v>
      </c>
      <c r="F52" s="75" t="s">
        <v>178</v>
      </c>
      <c r="G52" s="76">
        <v>185</v>
      </c>
      <c r="H52" s="75">
        <v>340</v>
      </c>
      <c r="I52" s="76">
        <v>205</v>
      </c>
    </row>
    <row r="53" spans="1:9" s="20" customFormat="1" x14ac:dyDescent="0.2">
      <c r="A53" s="22" t="s">
        <v>33</v>
      </c>
      <c r="B53" s="33">
        <v>350</v>
      </c>
      <c r="C53" s="34">
        <v>132</v>
      </c>
      <c r="D53" s="73">
        <v>360</v>
      </c>
      <c r="E53" s="74">
        <v>92</v>
      </c>
      <c r="F53" s="73" t="s">
        <v>104</v>
      </c>
      <c r="G53" s="74">
        <v>143</v>
      </c>
      <c r="H53" s="73">
        <v>400</v>
      </c>
      <c r="I53" s="74">
        <v>119</v>
      </c>
    </row>
    <row r="54" spans="1:9" s="20" customFormat="1" ht="13.5" thickBot="1" x14ac:dyDescent="0.25">
      <c r="A54" s="23" t="s">
        <v>65</v>
      </c>
      <c r="B54" s="37">
        <v>250</v>
      </c>
      <c r="C54" s="38">
        <v>11</v>
      </c>
      <c r="D54" s="77">
        <v>272.5</v>
      </c>
      <c r="E54" s="78">
        <v>14</v>
      </c>
      <c r="F54" s="77" t="s">
        <v>198</v>
      </c>
      <c r="G54" s="78">
        <v>14</v>
      </c>
      <c r="H54" s="77">
        <v>297.5</v>
      </c>
      <c r="I54" s="78">
        <v>6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45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385</v>
      </c>
      <c r="C6" s="30">
        <v>468</v>
      </c>
      <c r="D6" s="69">
        <v>392.5</v>
      </c>
      <c r="E6" s="70">
        <v>432</v>
      </c>
      <c r="F6" s="69" t="s">
        <v>199</v>
      </c>
      <c r="G6" s="70">
        <v>432</v>
      </c>
      <c r="H6" s="69">
        <v>420</v>
      </c>
      <c r="I6" s="70">
        <v>400</v>
      </c>
    </row>
    <row r="7" spans="1:9" x14ac:dyDescent="0.2">
      <c r="A7" s="10" t="s">
        <v>5</v>
      </c>
      <c r="B7" s="31">
        <v>375</v>
      </c>
      <c r="C7" s="32">
        <v>28</v>
      </c>
      <c r="D7" s="71">
        <v>380</v>
      </c>
      <c r="E7" s="72">
        <v>21</v>
      </c>
      <c r="F7" s="71" t="s">
        <v>106</v>
      </c>
      <c r="G7" s="72">
        <v>39</v>
      </c>
      <c r="H7" s="71">
        <v>400</v>
      </c>
      <c r="I7" s="72">
        <v>23</v>
      </c>
    </row>
    <row r="8" spans="1:9" x14ac:dyDescent="0.2">
      <c r="A8" s="8" t="s">
        <v>6</v>
      </c>
      <c r="B8" s="12">
        <v>460</v>
      </c>
      <c r="C8" s="30">
        <v>71</v>
      </c>
      <c r="D8" s="69">
        <v>460</v>
      </c>
      <c r="E8" s="70">
        <v>68</v>
      </c>
      <c r="F8" s="69" t="s">
        <v>114</v>
      </c>
      <c r="G8" s="70">
        <v>51</v>
      </c>
      <c r="H8" s="69">
        <v>500</v>
      </c>
      <c r="I8" s="70">
        <v>53</v>
      </c>
    </row>
    <row r="9" spans="1:9" x14ac:dyDescent="0.2">
      <c r="A9" s="10" t="s">
        <v>7</v>
      </c>
      <c r="B9" s="31">
        <v>392.5</v>
      </c>
      <c r="C9" s="32">
        <v>70</v>
      </c>
      <c r="D9" s="71">
        <v>382.5</v>
      </c>
      <c r="E9" s="72">
        <v>62</v>
      </c>
      <c r="F9" s="71" t="s">
        <v>131</v>
      </c>
      <c r="G9" s="72">
        <v>67</v>
      </c>
      <c r="H9" s="71">
        <v>440</v>
      </c>
      <c r="I9" s="72">
        <v>57</v>
      </c>
    </row>
    <row r="10" spans="1:9" x14ac:dyDescent="0.2">
      <c r="A10" s="8" t="s">
        <v>8</v>
      </c>
      <c r="B10" s="12">
        <v>350</v>
      </c>
      <c r="C10" s="30">
        <v>59</v>
      </c>
      <c r="D10" s="69">
        <v>350</v>
      </c>
      <c r="E10" s="70">
        <v>59</v>
      </c>
      <c r="F10" s="69" t="s">
        <v>104</v>
      </c>
      <c r="G10" s="70">
        <v>60</v>
      </c>
      <c r="H10" s="69">
        <v>380</v>
      </c>
      <c r="I10" s="70">
        <v>53</v>
      </c>
    </row>
    <row r="11" spans="1:9" x14ac:dyDescent="0.2">
      <c r="A11" s="10" t="s">
        <v>9</v>
      </c>
      <c r="B11" s="31">
        <v>430</v>
      </c>
      <c r="C11" s="32">
        <v>26</v>
      </c>
      <c r="D11" s="71">
        <v>472.5</v>
      </c>
      <c r="E11" s="72">
        <v>32</v>
      </c>
      <c r="F11" s="71" t="s">
        <v>144</v>
      </c>
      <c r="G11" s="72">
        <v>28</v>
      </c>
      <c r="H11" s="71">
        <v>500</v>
      </c>
      <c r="I11" s="72">
        <v>25</v>
      </c>
    </row>
    <row r="12" spans="1:9" x14ac:dyDescent="0.2">
      <c r="A12" s="8" t="s">
        <v>10</v>
      </c>
      <c r="B12" s="12">
        <v>357.5</v>
      </c>
      <c r="C12" s="30">
        <v>20</v>
      </c>
      <c r="D12" s="69">
        <v>370</v>
      </c>
      <c r="E12" s="70">
        <v>19</v>
      </c>
      <c r="F12" s="69" t="s">
        <v>141</v>
      </c>
      <c r="G12" s="70">
        <v>21</v>
      </c>
      <c r="H12" s="69">
        <v>410</v>
      </c>
      <c r="I12" s="70">
        <v>28</v>
      </c>
    </row>
    <row r="13" spans="1:9" x14ac:dyDescent="0.2">
      <c r="A13" s="10" t="s">
        <v>11</v>
      </c>
      <c r="B13" s="31">
        <v>385</v>
      </c>
      <c r="C13" s="32">
        <v>65</v>
      </c>
      <c r="D13" s="71">
        <v>390</v>
      </c>
      <c r="E13" s="72">
        <v>59</v>
      </c>
      <c r="F13" s="71" t="s">
        <v>133</v>
      </c>
      <c r="G13" s="72">
        <v>55</v>
      </c>
      <c r="H13" s="71">
        <v>402.5</v>
      </c>
      <c r="I13" s="72">
        <v>50</v>
      </c>
    </row>
    <row r="14" spans="1:9" x14ac:dyDescent="0.2">
      <c r="A14" s="8" t="s">
        <v>12</v>
      </c>
      <c r="B14" s="12">
        <v>335</v>
      </c>
      <c r="C14" s="30">
        <v>26</v>
      </c>
      <c r="D14" s="69">
        <v>320</v>
      </c>
      <c r="E14" s="70">
        <v>21</v>
      </c>
      <c r="F14" s="69" t="s">
        <v>150</v>
      </c>
      <c r="G14" s="70">
        <v>22</v>
      </c>
      <c r="H14" s="69">
        <v>357.5</v>
      </c>
      <c r="I14" s="70">
        <v>16</v>
      </c>
    </row>
    <row r="15" spans="1:9" x14ac:dyDescent="0.2">
      <c r="A15" s="10" t="s">
        <v>13</v>
      </c>
      <c r="B15" s="31">
        <v>410</v>
      </c>
      <c r="C15" s="32">
        <v>65</v>
      </c>
      <c r="D15" s="71">
        <v>410</v>
      </c>
      <c r="E15" s="72">
        <v>47</v>
      </c>
      <c r="F15" s="71" t="s">
        <v>119</v>
      </c>
      <c r="G15" s="72">
        <v>53</v>
      </c>
      <c r="H15" s="71">
        <v>450</v>
      </c>
      <c r="I15" s="72">
        <v>55</v>
      </c>
    </row>
    <row r="16" spans="1:9" x14ac:dyDescent="0.2">
      <c r="A16" s="8" t="s">
        <v>75</v>
      </c>
      <c r="B16" s="12" t="s">
        <v>103</v>
      </c>
      <c r="C16" s="30">
        <v>2</v>
      </c>
      <c r="D16" s="69" t="s">
        <v>103</v>
      </c>
      <c r="E16" s="70">
        <v>3</v>
      </c>
      <c r="F16" s="69" t="s">
        <v>123</v>
      </c>
      <c r="G16" s="70">
        <v>5</v>
      </c>
      <c r="H16" s="69" t="s">
        <v>103</v>
      </c>
      <c r="I16" s="70">
        <v>3</v>
      </c>
    </row>
    <row r="17" spans="1:9" x14ac:dyDescent="0.2">
      <c r="A17" s="10" t="s">
        <v>14</v>
      </c>
      <c r="B17" s="31">
        <v>355</v>
      </c>
      <c r="C17" s="32">
        <v>22</v>
      </c>
      <c r="D17" s="71">
        <v>395</v>
      </c>
      <c r="E17" s="72">
        <v>22</v>
      </c>
      <c r="F17" s="71" t="s">
        <v>116</v>
      </c>
      <c r="G17" s="72">
        <v>18</v>
      </c>
      <c r="H17" s="71">
        <v>430</v>
      </c>
      <c r="I17" s="72">
        <v>21</v>
      </c>
    </row>
    <row r="18" spans="1:9" x14ac:dyDescent="0.2">
      <c r="A18" s="8" t="s">
        <v>74</v>
      </c>
      <c r="B18" s="12">
        <v>282.5</v>
      </c>
      <c r="C18" s="30">
        <v>14</v>
      </c>
      <c r="D18" s="69">
        <v>295</v>
      </c>
      <c r="E18" s="70">
        <v>19</v>
      </c>
      <c r="F18" s="69" t="s">
        <v>117</v>
      </c>
      <c r="G18" s="70">
        <v>13</v>
      </c>
      <c r="H18" s="69">
        <v>337.5</v>
      </c>
      <c r="I18" s="70">
        <v>16</v>
      </c>
    </row>
    <row r="19" spans="1:9" x14ac:dyDescent="0.2">
      <c r="A19" s="13" t="s">
        <v>73</v>
      </c>
      <c r="B19" s="33">
        <v>260</v>
      </c>
      <c r="C19" s="34">
        <v>9</v>
      </c>
      <c r="D19" s="73" t="s">
        <v>103</v>
      </c>
      <c r="E19" s="74">
        <v>3</v>
      </c>
      <c r="F19" s="73" t="s">
        <v>139</v>
      </c>
      <c r="G19" s="74">
        <v>7</v>
      </c>
      <c r="H19" s="73" t="s">
        <v>103</v>
      </c>
      <c r="I19" s="74">
        <v>4</v>
      </c>
    </row>
    <row r="20" spans="1:9" x14ac:dyDescent="0.2">
      <c r="A20" s="8" t="s">
        <v>72</v>
      </c>
      <c r="B20" s="12">
        <v>310</v>
      </c>
      <c r="C20" s="30">
        <v>17</v>
      </c>
      <c r="D20" s="69">
        <v>330</v>
      </c>
      <c r="E20" s="70">
        <v>17</v>
      </c>
      <c r="F20" s="69" t="s">
        <v>200</v>
      </c>
      <c r="G20" s="70">
        <v>24</v>
      </c>
      <c r="H20" s="69">
        <v>310</v>
      </c>
      <c r="I20" s="70">
        <v>19</v>
      </c>
    </row>
    <row r="21" spans="1:9" x14ac:dyDescent="0.2">
      <c r="A21" s="13" t="s">
        <v>15</v>
      </c>
      <c r="B21" s="33">
        <v>265</v>
      </c>
      <c r="C21" s="34">
        <v>45</v>
      </c>
      <c r="D21" s="73">
        <v>260</v>
      </c>
      <c r="E21" s="74">
        <v>51</v>
      </c>
      <c r="F21" s="73" t="s">
        <v>201</v>
      </c>
      <c r="G21" s="74">
        <v>48</v>
      </c>
      <c r="H21" s="73">
        <v>300</v>
      </c>
      <c r="I21" s="74">
        <v>37</v>
      </c>
    </row>
    <row r="22" spans="1:9" x14ac:dyDescent="0.2">
      <c r="A22" s="8" t="s">
        <v>16</v>
      </c>
      <c r="B22" s="12">
        <v>300</v>
      </c>
      <c r="C22" s="30">
        <v>65</v>
      </c>
      <c r="D22" s="69">
        <v>307.5</v>
      </c>
      <c r="E22" s="70">
        <v>46</v>
      </c>
      <c r="F22" s="69" t="s">
        <v>110</v>
      </c>
      <c r="G22" s="70">
        <v>74</v>
      </c>
      <c r="H22" s="69">
        <v>310</v>
      </c>
      <c r="I22" s="70">
        <v>60</v>
      </c>
    </row>
    <row r="23" spans="1:9" x14ac:dyDescent="0.2">
      <c r="A23" s="13" t="s">
        <v>37</v>
      </c>
      <c r="B23" s="33">
        <v>330</v>
      </c>
      <c r="C23" s="34">
        <v>54</v>
      </c>
      <c r="D23" s="73">
        <v>330</v>
      </c>
      <c r="E23" s="74">
        <v>54</v>
      </c>
      <c r="F23" s="73" t="s">
        <v>121</v>
      </c>
      <c r="G23" s="74">
        <v>59</v>
      </c>
      <c r="H23" s="73">
        <v>375</v>
      </c>
      <c r="I23" s="74">
        <v>50</v>
      </c>
    </row>
    <row r="24" spans="1:9" x14ac:dyDescent="0.2">
      <c r="A24" s="8" t="s">
        <v>71</v>
      </c>
      <c r="B24" s="12">
        <v>245</v>
      </c>
      <c r="C24" s="30">
        <v>10</v>
      </c>
      <c r="D24" s="69">
        <v>230</v>
      </c>
      <c r="E24" s="70">
        <v>11</v>
      </c>
      <c r="F24" s="69" t="s">
        <v>143</v>
      </c>
      <c r="G24" s="70">
        <v>13</v>
      </c>
      <c r="H24" s="69">
        <v>245</v>
      </c>
      <c r="I24" s="70">
        <v>14</v>
      </c>
    </row>
    <row r="25" spans="1:9" x14ac:dyDescent="0.2">
      <c r="A25" s="13" t="s">
        <v>70</v>
      </c>
      <c r="B25" s="33" t="s">
        <v>103</v>
      </c>
      <c r="C25" s="34">
        <v>1</v>
      </c>
      <c r="D25" s="73" t="s">
        <v>103</v>
      </c>
      <c r="E25" s="74">
        <v>2</v>
      </c>
      <c r="F25" s="73" t="s">
        <v>103</v>
      </c>
      <c r="G25" s="74">
        <v>2</v>
      </c>
      <c r="H25" s="73" t="s">
        <v>103</v>
      </c>
      <c r="I25" s="74">
        <v>1</v>
      </c>
    </row>
    <row r="26" spans="1:9" x14ac:dyDescent="0.2">
      <c r="A26" s="16" t="s">
        <v>69</v>
      </c>
      <c r="B26" s="35">
        <v>250</v>
      </c>
      <c r="C26" s="36">
        <v>7</v>
      </c>
      <c r="D26" s="75">
        <v>260</v>
      </c>
      <c r="E26" s="76">
        <v>7</v>
      </c>
      <c r="F26" s="75" t="s">
        <v>202</v>
      </c>
      <c r="G26" s="76">
        <v>6</v>
      </c>
      <c r="H26" s="75">
        <v>287.5</v>
      </c>
      <c r="I26" s="76">
        <v>6</v>
      </c>
    </row>
    <row r="27" spans="1:9" x14ac:dyDescent="0.2">
      <c r="A27" s="13" t="s">
        <v>17</v>
      </c>
      <c r="B27" s="33">
        <v>170</v>
      </c>
      <c r="C27" s="34">
        <v>20</v>
      </c>
      <c r="D27" s="73">
        <v>202.5</v>
      </c>
      <c r="E27" s="74">
        <v>20</v>
      </c>
      <c r="F27" s="73" t="s">
        <v>136</v>
      </c>
      <c r="G27" s="74">
        <v>21</v>
      </c>
      <c r="H27" s="73">
        <v>280</v>
      </c>
      <c r="I27" s="74">
        <v>13</v>
      </c>
    </row>
    <row r="28" spans="1:9" ht="14.25" x14ac:dyDescent="0.2">
      <c r="A28" s="10" t="s">
        <v>62</v>
      </c>
      <c r="B28" s="31">
        <v>387.5</v>
      </c>
      <c r="C28" s="32">
        <v>120</v>
      </c>
      <c r="D28" s="71">
        <v>397.5</v>
      </c>
      <c r="E28" s="72">
        <v>98</v>
      </c>
      <c r="F28" s="71" t="s">
        <v>111</v>
      </c>
      <c r="G28" s="72">
        <v>115</v>
      </c>
      <c r="H28" s="71">
        <v>450</v>
      </c>
      <c r="I28" s="72">
        <v>101</v>
      </c>
    </row>
    <row r="29" spans="1:9" x14ac:dyDescent="0.2">
      <c r="A29" s="16" t="s">
        <v>18</v>
      </c>
      <c r="B29" s="35">
        <v>405</v>
      </c>
      <c r="C29" s="36">
        <v>59</v>
      </c>
      <c r="D29" s="75">
        <v>362.5</v>
      </c>
      <c r="E29" s="76">
        <v>24</v>
      </c>
      <c r="F29" s="75" t="s">
        <v>111</v>
      </c>
      <c r="G29" s="76">
        <v>57</v>
      </c>
      <c r="H29" s="75">
        <v>455</v>
      </c>
      <c r="I29" s="76">
        <v>48</v>
      </c>
    </row>
    <row r="30" spans="1:9" s="20" customFormat="1" x14ac:dyDescent="0.2">
      <c r="A30" s="19" t="s">
        <v>19</v>
      </c>
      <c r="B30" s="31">
        <v>370</v>
      </c>
      <c r="C30" s="32">
        <v>31</v>
      </c>
      <c r="D30" s="71">
        <v>420</v>
      </c>
      <c r="E30" s="72">
        <v>49</v>
      </c>
      <c r="F30" s="71" t="s">
        <v>108</v>
      </c>
      <c r="G30" s="72">
        <v>23</v>
      </c>
      <c r="H30" s="71">
        <v>390</v>
      </c>
      <c r="I30" s="72">
        <v>24</v>
      </c>
    </row>
    <row r="31" spans="1:9" s="20" customFormat="1" x14ac:dyDescent="0.2">
      <c r="A31" s="21" t="s">
        <v>20</v>
      </c>
      <c r="B31" s="35">
        <v>470</v>
      </c>
      <c r="C31" s="36">
        <v>12</v>
      </c>
      <c r="D31" s="75">
        <v>555</v>
      </c>
      <c r="E31" s="76">
        <v>12</v>
      </c>
      <c r="F31" s="75" t="s">
        <v>134</v>
      </c>
      <c r="G31" s="76">
        <v>21</v>
      </c>
      <c r="H31" s="75">
        <v>600</v>
      </c>
      <c r="I31" s="76">
        <v>17</v>
      </c>
    </row>
    <row r="32" spans="1:9" s="20" customFormat="1" x14ac:dyDescent="0.2">
      <c r="A32" s="19" t="s">
        <v>21</v>
      </c>
      <c r="B32" s="31">
        <v>355</v>
      </c>
      <c r="C32" s="32">
        <v>18</v>
      </c>
      <c r="D32" s="71">
        <v>350</v>
      </c>
      <c r="E32" s="72">
        <v>13</v>
      </c>
      <c r="F32" s="71" t="s">
        <v>122</v>
      </c>
      <c r="G32" s="72">
        <v>14</v>
      </c>
      <c r="H32" s="71">
        <v>470</v>
      </c>
      <c r="I32" s="72">
        <v>12</v>
      </c>
    </row>
    <row r="33" spans="1:9" s="20" customFormat="1" x14ac:dyDescent="0.2">
      <c r="A33" s="21" t="s">
        <v>22</v>
      </c>
      <c r="B33" s="35">
        <v>252.5</v>
      </c>
      <c r="C33" s="36">
        <v>30</v>
      </c>
      <c r="D33" s="75">
        <v>265</v>
      </c>
      <c r="E33" s="76">
        <v>20</v>
      </c>
      <c r="F33" s="75" t="s">
        <v>139</v>
      </c>
      <c r="G33" s="76">
        <v>41</v>
      </c>
      <c r="H33" s="75">
        <v>330</v>
      </c>
      <c r="I33" s="76">
        <v>27</v>
      </c>
    </row>
    <row r="34" spans="1:9" s="20" customFormat="1" x14ac:dyDescent="0.2">
      <c r="A34" s="22" t="s">
        <v>23</v>
      </c>
      <c r="B34" s="33">
        <v>280</v>
      </c>
      <c r="C34" s="34">
        <v>39</v>
      </c>
      <c r="D34" s="73">
        <v>292.5</v>
      </c>
      <c r="E34" s="74">
        <v>38</v>
      </c>
      <c r="F34" s="73" t="s">
        <v>200</v>
      </c>
      <c r="G34" s="74">
        <v>32</v>
      </c>
      <c r="H34" s="73">
        <v>350</v>
      </c>
      <c r="I34" s="74">
        <v>19</v>
      </c>
    </row>
    <row r="35" spans="1:9" s="20" customFormat="1" x14ac:dyDescent="0.2">
      <c r="A35" s="21" t="s">
        <v>38</v>
      </c>
      <c r="B35" s="35">
        <v>275</v>
      </c>
      <c r="C35" s="36">
        <v>85</v>
      </c>
      <c r="D35" s="75">
        <v>275</v>
      </c>
      <c r="E35" s="76">
        <v>90</v>
      </c>
      <c r="F35" s="75" t="s">
        <v>155</v>
      </c>
      <c r="G35" s="76">
        <v>111</v>
      </c>
      <c r="H35" s="75">
        <v>290</v>
      </c>
      <c r="I35" s="76">
        <v>81</v>
      </c>
    </row>
    <row r="36" spans="1:9" s="20" customFormat="1" x14ac:dyDescent="0.2">
      <c r="A36" s="22" t="s">
        <v>68</v>
      </c>
      <c r="B36" s="33">
        <v>225</v>
      </c>
      <c r="C36" s="34">
        <v>14</v>
      </c>
      <c r="D36" s="73">
        <v>235</v>
      </c>
      <c r="E36" s="74">
        <v>6</v>
      </c>
      <c r="F36" s="73" t="s">
        <v>203</v>
      </c>
      <c r="G36" s="74">
        <v>10</v>
      </c>
      <c r="H36" s="73">
        <v>265</v>
      </c>
      <c r="I36" s="74">
        <v>5</v>
      </c>
    </row>
    <row r="37" spans="1:9" s="20" customFormat="1" x14ac:dyDescent="0.2">
      <c r="A37" s="21" t="s">
        <v>24</v>
      </c>
      <c r="B37" s="35">
        <v>290</v>
      </c>
      <c r="C37" s="36">
        <v>91</v>
      </c>
      <c r="D37" s="75">
        <v>300</v>
      </c>
      <c r="E37" s="76">
        <v>105</v>
      </c>
      <c r="F37" s="75" t="s">
        <v>117</v>
      </c>
      <c r="G37" s="76">
        <v>155</v>
      </c>
      <c r="H37" s="75">
        <v>310</v>
      </c>
      <c r="I37" s="76">
        <v>115</v>
      </c>
    </row>
    <row r="38" spans="1:9" s="20" customFormat="1" x14ac:dyDescent="0.2">
      <c r="A38" s="22" t="s">
        <v>39</v>
      </c>
      <c r="B38" s="33">
        <v>260</v>
      </c>
      <c r="C38" s="34">
        <v>60</v>
      </c>
      <c r="D38" s="73">
        <v>300</v>
      </c>
      <c r="E38" s="74">
        <v>38</v>
      </c>
      <c r="F38" s="73" t="s">
        <v>140</v>
      </c>
      <c r="G38" s="74">
        <v>50</v>
      </c>
      <c r="H38" s="73">
        <v>370</v>
      </c>
      <c r="I38" s="74">
        <v>36</v>
      </c>
    </row>
    <row r="39" spans="1:9" s="20" customFormat="1" x14ac:dyDescent="0.2">
      <c r="A39" s="21" t="s">
        <v>67</v>
      </c>
      <c r="B39" s="35">
        <v>320</v>
      </c>
      <c r="C39" s="36">
        <v>14</v>
      </c>
      <c r="D39" s="75">
        <v>285</v>
      </c>
      <c r="E39" s="76">
        <v>19</v>
      </c>
      <c r="F39" s="75" t="s">
        <v>137</v>
      </c>
      <c r="G39" s="76">
        <v>15</v>
      </c>
      <c r="H39" s="75">
        <v>300</v>
      </c>
      <c r="I39" s="76">
        <v>10</v>
      </c>
    </row>
    <row r="40" spans="1:9" s="20" customFormat="1" x14ac:dyDescent="0.2">
      <c r="A40" s="22" t="s">
        <v>25</v>
      </c>
      <c r="B40" s="33">
        <v>250</v>
      </c>
      <c r="C40" s="34">
        <v>35</v>
      </c>
      <c r="D40" s="73">
        <v>260</v>
      </c>
      <c r="E40" s="74">
        <v>23</v>
      </c>
      <c r="F40" s="73" t="s">
        <v>154</v>
      </c>
      <c r="G40" s="74">
        <v>26</v>
      </c>
      <c r="H40" s="73">
        <v>287.5</v>
      </c>
      <c r="I40" s="74">
        <v>20</v>
      </c>
    </row>
    <row r="41" spans="1:9" s="20" customFormat="1" x14ac:dyDescent="0.2">
      <c r="A41" s="21" t="s">
        <v>26</v>
      </c>
      <c r="B41" s="35">
        <v>260</v>
      </c>
      <c r="C41" s="36">
        <v>10</v>
      </c>
      <c r="D41" s="75">
        <v>297.5</v>
      </c>
      <c r="E41" s="76">
        <v>12</v>
      </c>
      <c r="F41" s="75" t="s">
        <v>149</v>
      </c>
      <c r="G41" s="76">
        <v>10</v>
      </c>
      <c r="H41" s="75">
        <v>330</v>
      </c>
      <c r="I41" s="76">
        <v>14</v>
      </c>
    </row>
    <row r="42" spans="1:9" s="20" customFormat="1" x14ac:dyDescent="0.2">
      <c r="A42" s="22" t="s">
        <v>27</v>
      </c>
      <c r="B42" s="33">
        <v>300</v>
      </c>
      <c r="C42" s="34">
        <v>9</v>
      </c>
      <c r="D42" s="73" t="s">
        <v>166</v>
      </c>
      <c r="E42" s="74">
        <v>8</v>
      </c>
      <c r="F42" s="73" t="s">
        <v>104</v>
      </c>
      <c r="G42" s="74">
        <v>14</v>
      </c>
      <c r="H42" s="73">
        <v>400</v>
      </c>
      <c r="I42" s="74">
        <v>11</v>
      </c>
    </row>
    <row r="43" spans="1:9" s="20" customFormat="1" x14ac:dyDescent="0.2">
      <c r="A43" s="21" t="s">
        <v>28</v>
      </c>
      <c r="B43" s="35">
        <v>310</v>
      </c>
      <c r="C43" s="36">
        <v>36</v>
      </c>
      <c r="D43" s="75">
        <v>305</v>
      </c>
      <c r="E43" s="76">
        <v>44</v>
      </c>
      <c r="F43" s="75" t="s">
        <v>117</v>
      </c>
      <c r="G43" s="76">
        <v>38</v>
      </c>
      <c r="H43" s="75">
        <v>320</v>
      </c>
      <c r="I43" s="76">
        <v>34</v>
      </c>
    </row>
    <row r="44" spans="1:9" s="20" customFormat="1" x14ac:dyDescent="0.2">
      <c r="A44" s="22" t="s">
        <v>29</v>
      </c>
      <c r="B44" s="33">
        <v>320</v>
      </c>
      <c r="C44" s="34">
        <v>62</v>
      </c>
      <c r="D44" s="73">
        <v>330</v>
      </c>
      <c r="E44" s="74">
        <v>57</v>
      </c>
      <c r="F44" s="73" t="s">
        <v>107</v>
      </c>
      <c r="G44" s="74">
        <v>48</v>
      </c>
      <c r="H44" s="73">
        <v>355</v>
      </c>
      <c r="I44" s="74">
        <v>34</v>
      </c>
    </row>
    <row r="45" spans="1:9" s="20" customFormat="1" x14ac:dyDescent="0.2">
      <c r="A45" s="21" t="s">
        <v>30</v>
      </c>
      <c r="B45" s="35">
        <v>265</v>
      </c>
      <c r="C45" s="36">
        <v>54</v>
      </c>
      <c r="D45" s="75">
        <v>255</v>
      </c>
      <c r="E45" s="76">
        <v>42</v>
      </c>
      <c r="F45" s="75" t="s">
        <v>204</v>
      </c>
      <c r="G45" s="76">
        <v>58</v>
      </c>
      <c r="H45" s="75">
        <v>305</v>
      </c>
      <c r="I45" s="76">
        <v>44</v>
      </c>
    </row>
    <row r="46" spans="1:9" s="20" customFormat="1" x14ac:dyDescent="0.2">
      <c r="A46" s="22" t="s">
        <v>31</v>
      </c>
      <c r="B46" s="33">
        <v>220</v>
      </c>
      <c r="C46" s="34">
        <v>69</v>
      </c>
      <c r="D46" s="73">
        <v>235</v>
      </c>
      <c r="E46" s="74">
        <v>54</v>
      </c>
      <c r="F46" s="73" t="s">
        <v>137</v>
      </c>
      <c r="G46" s="74">
        <v>71</v>
      </c>
      <c r="H46" s="73">
        <v>300</v>
      </c>
      <c r="I46" s="74">
        <v>45</v>
      </c>
    </row>
    <row r="47" spans="1:9" s="20" customFormat="1" x14ac:dyDescent="0.2">
      <c r="A47" s="21" t="s">
        <v>66</v>
      </c>
      <c r="B47" s="35" t="s">
        <v>103</v>
      </c>
      <c r="C47" s="36">
        <v>4</v>
      </c>
      <c r="D47" s="75">
        <v>190</v>
      </c>
      <c r="E47" s="76">
        <v>7</v>
      </c>
      <c r="F47" s="75" t="s">
        <v>146</v>
      </c>
      <c r="G47" s="76">
        <v>8</v>
      </c>
      <c r="H47" s="75" t="s">
        <v>103</v>
      </c>
      <c r="I47" s="76">
        <v>4</v>
      </c>
    </row>
    <row r="48" spans="1:9" s="20" customFormat="1" x14ac:dyDescent="0.2">
      <c r="A48" s="28" t="s">
        <v>76</v>
      </c>
      <c r="B48" s="33">
        <v>370</v>
      </c>
      <c r="C48" s="34">
        <v>101</v>
      </c>
      <c r="D48" s="73">
        <v>380</v>
      </c>
      <c r="E48" s="74">
        <v>99</v>
      </c>
      <c r="F48" s="73" t="s">
        <v>113</v>
      </c>
      <c r="G48" s="74">
        <v>121</v>
      </c>
      <c r="H48" s="73">
        <v>450</v>
      </c>
      <c r="I48" s="74">
        <v>93</v>
      </c>
    </row>
    <row r="49" spans="1:9" s="20" customFormat="1" x14ac:dyDescent="0.2">
      <c r="A49" s="21" t="s">
        <v>40</v>
      </c>
      <c r="B49" s="35">
        <v>380</v>
      </c>
      <c r="C49" s="36">
        <v>23</v>
      </c>
      <c r="D49" s="75">
        <v>380</v>
      </c>
      <c r="E49" s="76">
        <v>32</v>
      </c>
      <c r="F49" s="75" t="s">
        <v>113</v>
      </c>
      <c r="G49" s="76">
        <v>28</v>
      </c>
      <c r="H49" s="75">
        <v>460</v>
      </c>
      <c r="I49" s="76">
        <v>23</v>
      </c>
    </row>
    <row r="50" spans="1:9" s="20" customFormat="1" x14ac:dyDescent="0.2">
      <c r="A50" s="22" t="s">
        <v>41</v>
      </c>
      <c r="B50" s="33">
        <v>380</v>
      </c>
      <c r="C50" s="34">
        <v>53</v>
      </c>
      <c r="D50" s="73">
        <v>400</v>
      </c>
      <c r="E50" s="74">
        <v>40</v>
      </c>
      <c r="F50" s="73" t="s">
        <v>123</v>
      </c>
      <c r="G50" s="74">
        <v>59</v>
      </c>
      <c r="H50" s="73">
        <v>460</v>
      </c>
      <c r="I50" s="74">
        <v>43</v>
      </c>
    </row>
    <row r="51" spans="1:9" s="20" customFormat="1" ht="14.25" x14ac:dyDescent="0.2">
      <c r="A51" s="63" t="s">
        <v>97</v>
      </c>
      <c r="B51" s="35">
        <v>420</v>
      </c>
      <c r="C51" s="36">
        <v>12</v>
      </c>
      <c r="D51" s="75">
        <v>430</v>
      </c>
      <c r="E51" s="76">
        <v>12</v>
      </c>
      <c r="F51" s="75" t="s">
        <v>133</v>
      </c>
      <c r="G51" s="76">
        <v>28</v>
      </c>
      <c r="H51" s="75">
        <v>450</v>
      </c>
      <c r="I51" s="76">
        <v>15</v>
      </c>
    </row>
    <row r="52" spans="1:9" s="20" customFormat="1" x14ac:dyDescent="0.2">
      <c r="A52" s="21" t="s">
        <v>32</v>
      </c>
      <c r="B52" s="35">
        <v>262.5</v>
      </c>
      <c r="C52" s="36">
        <v>58</v>
      </c>
      <c r="D52" s="75">
        <v>280</v>
      </c>
      <c r="E52" s="76">
        <v>52</v>
      </c>
      <c r="F52" s="75" t="s">
        <v>109</v>
      </c>
      <c r="G52" s="76">
        <v>53</v>
      </c>
      <c r="H52" s="75">
        <v>300</v>
      </c>
      <c r="I52" s="76">
        <v>35</v>
      </c>
    </row>
    <row r="53" spans="1:9" s="20" customFormat="1" x14ac:dyDescent="0.2">
      <c r="A53" s="22" t="s">
        <v>33</v>
      </c>
      <c r="B53" s="33">
        <v>252.5</v>
      </c>
      <c r="C53" s="34">
        <v>66</v>
      </c>
      <c r="D53" s="73">
        <v>300</v>
      </c>
      <c r="E53" s="74">
        <v>40</v>
      </c>
      <c r="F53" s="73" t="s">
        <v>155</v>
      </c>
      <c r="G53" s="74">
        <v>64</v>
      </c>
      <c r="H53" s="73">
        <v>320</v>
      </c>
      <c r="I53" s="74">
        <v>58</v>
      </c>
    </row>
    <row r="54" spans="1:9" s="20" customFormat="1" ht="13.5" thickBot="1" x14ac:dyDescent="0.25">
      <c r="A54" s="23" t="s">
        <v>65</v>
      </c>
      <c r="B54" s="37">
        <v>240</v>
      </c>
      <c r="C54" s="38">
        <v>15</v>
      </c>
      <c r="D54" s="77">
        <v>240</v>
      </c>
      <c r="E54" s="78">
        <v>21</v>
      </c>
      <c r="F54" s="77" t="s">
        <v>143</v>
      </c>
      <c r="G54" s="78">
        <v>20</v>
      </c>
      <c r="H54" s="77">
        <v>260</v>
      </c>
      <c r="I54" s="78">
        <v>19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46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425</v>
      </c>
      <c r="C6" s="30">
        <v>2646</v>
      </c>
      <c r="D6" s="79">
        <v>430</v>
      </c>
      <c r="E6" s="80">
        <v>2399</v>
      </c>
      <c r="F6" s="79" t="s">
        <v>131</v>
      </c>
      <c r="G6" s="80">
        <v>2705</v>
      </c>
      <c r="H6" s="79">
        <v>480</v>
      </c>
      <c r="I6" s="80">
        <v>2356</v>
      </c>
    </row>
    <row r="7" spans="1:9" x14ac:dyDescent="0.2">
      <c r="A7" s="10" t="s">
        <v>5</v>
      </c>
      <c r="B7" s="31">
        <v>430</v>
      </c>
      <c r="C7" s="32">
        <v>124</v>
      </c>
      <c r="D7" s="81">
        <v>430</v>
      </c>
      <c r="E7" s="82">
        <v>108</v>
      </c>
      <c r="F7" s="81" t="s">
        <v>205</v>
      </c>
      <c r="G7" s="82">
        <v>111</v>
      </c>
      <c r="H7" s="81">
        <v>480</v>
      </c>
      <c r="I7" s="82">
        <v>106</v>
      </c>
    </row>
    <row r="8" spans="1:9" x14ac:dyDescent="0.2">
      <c r="A8" s="8" t="s">
        <v>6</v>
      </c>
      <c r="B8" s="12">
        <v>530</v>
      </c>
      <c r="C8" s="30">
        <v>213</v>
      </c>
      <c r="D8" s="79">
        <v>555</v>
      </c>
      <c r="E8" s="80">
        <v>179</v>
      </c>
      <c r="F8" s="79" t="s">
        <v>129</v>
      </c>
      <c r="G8" s="80">
        <v>208</v>
      </c>
      <c r="H8" s="79">
        <v>600</v>
      </c>
      <c r="I8" s="80">
        <v>203</v>
      </c>
    </row>
    <row r="9" spans="1:9" x14ac:dyDescent="0.2">
      <c r="A9" s="10" t="s">
        <v>7</v>
      </c>
      <c r="B9" s="31">
        <v>470</v>
      </c>
      <c r="C9" s="32">
        <v>257</v>
      </c>
      <c r="D9" s="81">
        <v>475</v>
      </c>
      <c r="E9" s="82">
        <v>246</v>
      </c>
      <c r="F9" s="81" t="s">
        <v>120</v>
      </c>
      <c r="G9" s="82">
        <v>286</v>
      </c>
      <c r="H9" s="81">
        <v>527.5</v>
      </c>
      <c r="I9" s="82">
        <v>248</v>
      </c>
    </row>
    <row r="10" spans="1:9" x14ac:dyDescent="0.2">
      <c r="A10" s="8" t="s">
        <v>8</v>
      </c>
      <c r="B10" s="12">
        <v>400</v>
      </c>
      <c r="C10" s="30">
        <v>384</v>
      </c>
      <c r="D10" s="79">
        <v>400</v>
      </c>
      <c r="E10" s="80">
        <v>332</v>
      </c>
      <c r="F10" s="79" t="s">
        <v>119</v>
      </c>
      <c r="G10" s="80">
        <v>419</v>
      </c>
      <c r="H10" s="79">
        <v>450</v>
      </c>
      <c r="I10" s="80">
        <v>342</v>
      </c>
    </row>
    <row r="11" spans="1:9" x14ac:dyDescent="0.2">
      <c r="A11" s="10" t="s">
        <v>9</v>
      </c>
      <c r="B11" s="31">
        <v>530</v>
      </c>
      <c r="C11" s="32">
        <v>85</v>
      </c>
      <c r="D11" s="81">
        <v>562.5</v>
      </c>
      <c r="E11" s="82">
        <v>76</v>
      </c>
      <c r="F11" s="81" t="s">
        <v>129</v>
      </c>
      <c r="G11" s="82">
        <v>79</v>
      </c>
      <c r="H11" s="81">
        <v>600</v>
      </c>
      <c r="I11" s="82">
        <v>79</v>
      </c>
    </row>
    <row r="12" spans="1:9" x14ac:dyDescent="0.2">
      <c r="A12" s="8" t="s">
        <v>10</v>
      </c>
      <c r="B12" s="12">
        <v>440</v>
      </c>
      <c r="C12" s="30">
        <v>265</v>
      </c>
      <c r="D12" s="79">
        <v>430</v>
      </c>
      <c r="E12" s="80">
        <v>228</v>
      </c>
      <c r="F12" s="79" t="s">
        <v>114</v>
      </c>
      <c r="G12" s="80">
        <v>243</v>
      </c>
      <c r="H12" s="79">
        <v>475</v>
      </c>
      <c r="I12" s="80">
        <v>189</v>
      </c>
    </row>
    <row r="13" spans="1:9" x14ac:dyDescent="0.2">
      <c r="A13" s="10" t="s">
        <v>11</v>
      </c>
      <c r="B13" s="31">
        <v>420</v>
      </c>
      <c r="C13" s="32">
        <v>313</v>
      </c>
      <c r="D13" s="81">
        <v>440</v>
      </c>
      <c r="E13" s="82">
        <v>317</v>
      </c>
      <c r="F13" s="81" t="s">
        <v>206</v>
      </c>
      <c r="G13" s="82">
        <v>327</v>
      </c>
      <c r="H13" s="81">
        <v>490</v>
      </c>
      <c r="I13" s="82">
        <v>289</v>
      </c>
    </row>
    <row r="14" spans="1:9" x14ac:dyDescent="0.2">
      <c r="A14" s="8" t="s">
        <v>12</v>
      </c>
      <c r="B14" s="12">
        <v>390</v>
      </c>
      <c r="C14" s="30">
        <v>279</v>
      </c>
      <c r="D14" s="79">
        <v>390</v>
      </c>
      <c r="E14" s="80">
        <v>274</v>
      </c>
      <c r="F14" s="79" t="s">
        <v>116</v>
      </c>
      <c r="G14" s="80">
        <v>308</v>
      </c>
      <c r="H14" s="79">
        <v>420</v>
      </c>
      <c r="I14" s="80">
        <v>287</v>
      </c>
    </row>
    <row r="15" spans="1:9" x14ac:dyDescent="0.2">
      <c r="A15" s="10" t="s">
        <v>13</v>
      </c>
      <c r="B15" s="31">
        <v>460</v>
      </c>
      <c r="C15" s="32">
        <v>299</v>
      </c>
      <c r="D15" s="81">
        <v>480</v>
      </c>
      <c r="E15" s="82">
        <v>260</v>
      </c>
      <c r="F15" s="81" t="s">
        <v>112</v>
      </c>
      <c r="G15" s="82">
        <v>262</v>
      </c>
      <c r="H15" s="81">
        <v>550</v>
      </c>
      <c r="I15" s="82">
        <v>235</v>
      </c>
    </row>
    <row r="16" spans="1:9" x14ac:dyDescent="0.2">
      <c r="A16" s="8" t="s">
        <v>75</v>
      </c>
      <c r="B16" s="12">
        <v>430</v>
      </c>
      <c r="C16" s="30">
        <v>45</v>
      </c>
      <c r="D16" s="69">
        <v>440</v>
      </c>
      <c r="E16" s="80">
        <v>31</v>
      </c>
      <c r="F16" s="69" t="s">
        <v>131</v>
      </c>
      <c r="G16" s="80">
        <v>37</v>
      </c>
      <c r="H16" s="69">
        <v>480</v>
      </c>
      <c r="I16" s="80">
        <v>45</v>
      </c>
    </row>
    <row r="17" spans="1:9" x14ac:dyDescent="0.2">
      <c r="A17" s="10" t="s">
        <v>14</v>
      </c>
      <c r="B17" s="31">
        <v>440</v>
      </c>
      <c r="C17" s="32">
        <v>91</v>
      </c>
      <c r="D17" s="81">
        <v>450</v>
      </c>
      <c r="E17" s="82">
        <v>81</v>
      </c>
      <c r="F17" s="81" t="s">
        <v>114</v>
      </c>
      <c r="G17" s="82">
        <v>107</v>
      </c>
      <c r="H17" s="81">
        <v>480</v>
      </c>
      <c r="I17" s="82">
        <v>85</v>
      </c>
    </row>
    <row r="18" spans="1:9" x14ac:dyDescent="0.2">
      <c r="A18" s="8" t="s">
        <v>74</v>
      </c>
      <c r="B18" s="12">
        <v>370</v>
      </c>
      <c r="C18" s="30">
        <v>291</v>
      </c>
      <c r="D18" s="79">
        <v>370</v>
      </c>
      <c r="E18" s="80">
        <v>267</v>
      </c>
      <c r="F18" s="79" t="s">
        <v>115</v>
      </c>
      <c r="G18" s="80">
        <v>318</v>
      </c>
      <c r="H18" s="79">
        <v>380</v>
      </c>
      <c r="I18" s="80">
        <v>248</v>
      </c>
    </row>
    <row r="19" spans="1:9" x14ac:dyDescent="0.2">
      <c r="A19" s="13" t="s">
        <v>73</v>
      </c>
      <c r="B19" s="33">
        <v>330</v>
      </c>
      <c r="C19" s="34">
        <v>41</v>
      </c>
      <c r="D19" s="83">
        <v>320</v>
      </c>
      <c r="E19" s="84">
        <v>34</v>
      </c>
      <c r="F19" s="83" t="s">
        <v>104</v>
      </c>
      <c r="G19" s="84">
        <v>37</v>
      </c>
      <c r="H19" s="83">
        <v>350</v>
      </c>
      <c r="I19" s="84">
        <v>34</v>
      </c>
    </row>
    <row r="20" spans="1:9" x14ac:dyDescent="0.2">
      <c r="A20" s="8" t="s">
        <v>72</v>
      </c>
      <c r="B20" s="12">
        <v>340</v>
      </c>
      <c r="C20" s="30">
        <v>90</v>
      </c>
      <c r="D20" s="79">
        <v>382.5</v>
      </c>
      <c r="E20" s="80">
        <v>70</v>
      </c>
      <c r="F20" s="79" t="s">
        <v>106</v>
      </c>
      <c r="G20" s="80">
        <v>70</v>
      </c>
      <c r="H20" s="79">
        <v>440</v>
      </c>
      <c r="I20" s="80">
        <v>49</v>
      </c>
    </row>
    <row r="21" spans="1:9" x14ac:dyDescent="0.2">
      <c r="A21" s="13" t="s">
        <v>15</v>
      </c>
      <c r="B21" s="33">
        <v>300</v>
      </c>
      <c r="C21" s="34">
        <v>277</v>
      </c>
      <c r="D21" s="83">
        <v>300</v>
      </c>
      <c r="E21" s="84">
        <v>282</v>
      </c>
      <c r="F21" s="83" t="s">
        <v>117</v>
      </c>
      <c r="G21" s="84">
        <v>246</v>
      </c>
      <c r="H21" s="83">
        <v>340</v>
      </c>
      <c r="I21" s="84">
        <v>181</v>
      </c>
    </row>
    <row r="22" spans="1:9" x14ac:dyDescent="0.2">
      <c r="A22" s="8" t="s">
        <v>16</v>
      </c>
      <c r="B22" s="12">
        <v>330</v>
      </c>
      <c r="C22" s="30">
        <v>454</v>
      </c>
      <c r="D22" s="79">
        <v>335</v>
      </c>
      <c r="E22" s="80">
        <v>404</v>
      </c>
      <c r="F22" s="79" t="s">
        <v>121</v>
      </c>
      <c r="G22" s="80">
        <v>478</v>
      </c>
      <c r="H22" s="79">
        <v>360</v>
      </c>
      <c r="I22" s="80">
        <v>363</v>
      </c>
    </row>
    <row r="23" spans="1:9" x14ac:dyDescent="0.2">
      <c r="A23" s="13" t="s">
        <v>37</v>
      </c>
      <c r="B23" s="33">
        <v>380</v>
      </c>
      <c r="C23" s="34">
        <v>391</v>
      </c>
      <c r="D23" s="83">
        <v>390</v>
      </c>
      <c r="E23" s="84">
        <v>380</v>
      </c>
      <c r="F23" s="83" t="s">
        <v>123</v>
      </c>
      <c r="G23" s="84">
        <v>394</v>
      </c>
      <c r="H23" s="83">
        <v>440</v>
      </c>
      <c r="I23" s="84">
        <v>293</v>
      </c>
    </row>
    <row r="24" spans="1:9" x14ac:dyDescent="0.2">
      <c r="A24" s="8" t="s">
        <v>71</v>
      </c>
      <c r="B24" s="12">
        <v>250</v>
      </c>
      <c r="C24" s="30">
        <v>50</v>
      </c>
      <c r="D24" s="79">
        <v>250</v>
      </c>
      <c r="E24" s="80">
        <v>36</v>
      </c>
      <c r="F24" s="79" t="s">
        <v>154</v>
      </c>
      <c r="G24" s="80">
        <v>31</v>
      </c>
      <c r="H24" s="79">
        <v>300</v>
      </c>
      <c r="I24" s="80">
        <v>33</v>
      </c>
    </row>
    <row r="25" spans="1:9" x14ac:dyDescent="0.2">
      <c r="A25" s="13" t="s">
        <v>70</v>
      </c>
      <c r="B25" s="14">
        <v>277.5</v>
      </c>
      <c r="C25" s="15">
        <v>58</v>
      </c>
      <c r="D25" s="83">
        <v>295</v>
      </c>
      <c r="E25" s="84">
        <v>52</v>
      </c>
      <c r="F25" s="83" t="s">
        <v>104</v>
      </c>
      <c r="G25" s="84">
        <v>55</v>
      </c>
      <c r="H25" s="83">
        <v>350</v>
      </c>
      <c r="I25" s="84">
        <v>56</v>
      </c>
    </row>
    <row r="26" spans="1:9" x14ac:dyDescent="0.2">
      <c r="A26" s="16" t="s">
        <v>69</v>
      </c>
      <c r="B26" s="35">
        <v>310</v>
      </c>
      <c r="C26" s="36">
        <v>40</v>
      </c>
      <c r="D26" s="85">
        <v>300</v>
      </c>
      <c r="E26" s="86">
        <v>42</v>
      </c>
      <c r="F26" s="85" t="s">
        <v>117</v>
      </c>
      <c r="G26" s="86">
        <v>48</v>
      </c>
      <c r="H26" s="85">
        <v>317.5</v>
      </c>
      <c r="I26" s="86">
        <v>36</v>
      </c>
    </row>
    <row r="27" spans="1:9" x14ac:dyDescent="0.2">
      <c r="A27" s="13" t="s">
        <v>17</v>
      </c>
      <c r="B27" s="33">
        <v>200</v>
      </c>
      <c r="C27" s="34">
        <v>196</v>
      </c>
      <c r="D27" s="83">
        <v>222.5</v>
      </c>
      <c r="E27" s="84">
        <v>190</v>
      </c>
      <c r="F27" s="83" t="s">
        <v>137</v>
      </c>
      <c r="G27" s="84">
        <v>151</v>
      </c>
      <c r="H27" s="83">
        <v>300</v>
      </c>
      <c r="I27" s="84">
        <v>145</v>
      </c>
    </row>
    <row r="28" spans="1:9" ht="14.25" x14ac:dyDescent="0.2">
      <c r="A28" s="10" t="s">
        <v>62</v>
      </c>
      <c r="B28" s="31">
        <v>500</v>
      </c>
      <c r="C28" s="32">
        <v>847</v>
      </c>
      <c r="D28" s="81">
        <v>495</v>
      </c>
      <c r="E28" s="82">
        <v>880</v>
      </c>
      <c r="F28" s="81" t="s">
        <v>134</v>
      </c>
      <c r="G28" s="82">
        <v>898</v>
      </c>
      <c r="H28" s="81">
        <v>580</v>
      </c>
      <c r="I28" s="82">
        <v>707</v>
      </c>
    </row>
    <row r="29" spans="1:9" x14ac:dyDescent="0.2">
      <c r="A29" s="16" t="s">
        <v>18</v>
      </c>
      <c r="B29" s="35">
        <v>420</v>
      </c>
      <c r="C29" s="36">
        <v>258</v>
      </c>
      <c r="D29" s="85">
        <v>430</v>
      </c>
      <c r="E29" s="86">
        <v>269</v>
      </c>
      <c r="F29" s="85" t="s">
        <v>125</v>
      </c>
      <c r="G29" s="86">
        <v>277</v>
      </c>
      <c r="H29" s="85">
        <v>620</v>
      </c>
      <c r="I29" s="86">
        <v>311</v>
      </c>
    </row>
    <row r="30" spans="1:9" s="20" customFormat="1" x14ac:dyDescent="0.2">
      <c r="A30" s="19" t="s">
        <v>19</v>
      </c>
      <c r="B30" s="31">
        <v>535</v>
      </c>
      <c r="C30" s="32">
        <v>384</v>
      </c>
      <c r="D30" s="81">
        <v>530</v>
      </c>
      <c r="E30" s="82">
        <v>380</v>
      </c>
      <c r="F30" s="81" t="s">
        <v>207</v>
      </c>
      <c r="G30" s="82">
        <v>410</v>
      </c>
      <c r="H30" s="81">
        <v>470</v>
      </c>
      <c r="I30" s="82">
        <v>205</v>
      </c>
    </row>
    <row r="31" spans="1:9" s="20" customFormat="1" x14ac:dyDescent="0.2">
      <c r="A31" s="21" t="s">
        <v>20</v>
      </c>
      <c r="B31" s="35">
        <v>592.5</v>
      </c>
      <c r="C31" s="36">
        <v>72</v>
      </c>
      <c r="D31" s="85">
        <v>600</v>
      </c>
      <c r="E31" s="86">
        <v>77</v>
      </c>
      <c r="F31" s="85" t="s">
        <v>208</v>
      </c>
      <c r="G31" s="86">
        <v>86</v>
      </c>
      <c r="H31" s="85">
        <v>700</v>
      </c>
      <c r="I31" s="86">
        <v>89</v>
      </c>
    </row>
    <row r="32" spans="1:9" s="20" customFormat="1" x14ac:dyDescent="0.2">
      <c r="A32" s="19" t="s">
        <v>21</v>
      </c>
      <c r="B32" s="31">
        <v>460</v>
      </c>
      <c r="C32" s="32">
        <v>133</v>
      </c>
      <c r="D32" s="81">
        <v>472.5</v>
      </c>
      <c r="E32" s="82">
        <v>154</v>
      </c>
      <c r="F32" s="81" t="s">
        <v>112</v>
      </c>
      <c r="G32" s="82">
        <v>125</v>
      </c>
      <c r="H32" s="81">
        <v>550</v>
      </c>
      <c r="I32" s="82">
        <v>102</v>
      </c>
    </row>
    <row r="33" spans="1:9" s="20" customFormat="1" x14ac:dyDescent="0.2">
      <c r="A33" s="21" t="s">
        <v>22</v>
      </c>
      <c r="B33" s="35">
        <v>285</v>
      </c>
      <c r="C33" s="36">
        <v>127</v>
      </c>
      <c r="D33" s="85">
        <v>300</v>
      </c>
      <c r="E33" s="86">
        <v>116</v>
      </c>
      <c r="F33" s="85" t="s">
        <v>209</v>
      </c>
      <c r="G33" s="86">
        <v>152</v>
      </c>
      <c r="H33" s="85">
        <v>360</v>
      </c>
      <c r="I33" s="86">
        <v>104</v>
      </c>
    </row>
    <row r="34" spans="1:9" s="20" customFormat="1" x14ac:dyDescent="0.2">
      <c r="A34" s="22" t="s">
        <v>23</v>
      </c>
      <c r="B34" s="33">
        <v>310</v>
      </c>
      <c r="C34" s="34">
        <v>160</v>
      </c>
      <c r="D34" s="83">
        <v>330</v>
      </c>
      <c r="E34" s="84">
        <v>156</v>
      </c>
      <c r="F34" s="83" t="s">
        <v>121</v>
      </c>
      <c r="G34" s="84">
        <v>162</v>
      </c>
      <c r="H34" s="83">
        <v>390</v>
      </c>
      <c r="I34" s="84">
        <v>117</v>
      </c>
    </row>
    <row r="35" spans="1:9" s="20" customFormat="1" x14ac:dyDescent="0.2">
      <c r="A35" s="21" t="s">
        <v>38</v>
      </c>
      <c r="B35" s="35">
        <v>310</v>
      </c>
      <c r="C35" s="36">
        <v>724</v>
      </c>
      <c r="D35" s="85">
        <v>315</v>
      </c>
      <c r="E35" s="86">
        <v>705</v>
      </c>
      <c r="F35" s="85" t="s">
        <v>140</v>
      </c>
      <c r="G35" s="86">
        <v>767</v>
      </c>
      <c r="H35" s="85">
        <v>335</v>
      </c>
      <c r="I35" s="86">
        <v>608</v>
      </c>
    </row>
    <row r="36" spans="1:9" s="20" customFormat="1" x14ac:dyDescent="0.2">
      <c r="A36" s="22" t="s">
        <v>68</v>
      </c>
      <c r="B36" s="14">
        <v>270</v>
      </c>
      <c r="C36" s="15">
        <v>84</v>
      </c>
      <c r="D36" s="83">
        <v>270</v>
      </c>
      <c r="E36" s="84">
        <v>64</v>
      </c>
      <c r="F36" s="83" t="s">
        <v>139</v>
      </c>
      <c r="G36" s="84">
        <v>70</v>
      </c>
      <c r="H36" s="83">
        <v>300</v>
      </c>
      <c r="I36" s="84">
        <v>56</v>
      </c>
    </row>
    <row r="37" spans="1:9" s="20" customFormat="1" x14ac:dyDescent="0.2">
      <c r="A37" s="21" t="s">
        <v>24</v>
      </c>
      <c r="B37" s="35">
        <v>350</v>
      </c>
      <c r="C37" s="36">
        <v>978</v>
      </c>
      <c r="D37" s="85">
        <v>350</v>
      </c>
      <c r="E37" s="86">
        <v>937</v>
      </c>
      <c r="F37" s="85" t="s">
        <v>104</v>
      </c>
      <c r="G37" s="86">
        <v>1142</v>
      </c>
      <c r="H37" s="85">
        <v>370</v>
      </c>
      <c r="I37" s="86">
        <v>820</v>
      </c>
    </row>
    <row r="38" spans="1:9" s="20" customFormat="1" x14ac:dyDescent="0.2">
      <c r="A38" s="22" t="s">
        <v>39</v>
      </c>
      <c r="B38" s="33">
        <v>330</v>
      </c>
      <c r="C38" s="34">
        <v>319</v>
      </c>
      <c r="D38" s="83">
        <v>350</v>
      </c>
      <c r="E38" s="84">
        <v>318</v>
      </c>
      <c r="F38" s="83" t="s">
        <v>108</v>
      </c>
      <c r="G38" s="84">
        <v>288</v>
      </c>
      <c r="H38" s="83">
        <v>400</v>
      </c>
      <c r="I38" s="84">
        <v>212</v>
      </c>
    </row>
    <row r="39" spans="1:9" s="20" customFormat="1" x14ac:dyDescent="0.2">
      <c r="A39" s="21" t="s">
        <v>67</v>
      </c>
      <c r="B39" s="35">
        <v>340</v>
      </c>
      <c r="C39" s="36">
        <v>57</v>
      </c>
      <c r="D39" s="85">
        <v>340</v>
      </c>
      <c r="E39" s="86">
        <v>61</v>
      </c>
      <c r="F39" s="85" t="s">
        <v>104</v>
      </c>
      <c r="G39" s="86">
        <v>37</v>
      </c>
      <c r="H39" s="85">
        <v>350</v>
      </c>
      <c r="I39" s="86">
        <v>43</v>
      </c>
    </row>
    <row r="40" spans="1:9" s="20" customFormat="1" x14ac:dyDescent="0.2">
      <c r="A40" s="22" t="s">
        <v>25</v>
      </c>
      <c r="B40" s="33">
        <v>270</v>
      </c>
      <c r="C40" s="34">
        <v>125</v>
      </c>
      <c r="D40" s="83">
        <v>275</v>
      </c>
      <c r="E40" s="84">
        <v>114</v>
      </c>
      <c r="F40" s="83" t="s">
        <v>110</v>
      </c>
      <c r="G40" s="84">
        <v>111</v>
      </c>
      <c r="H40" s="83">
        <v>320</v>
      </c>
      <c r="I40" s="84">
        <v>73</v>
      </c>
    </row>
    <row r="41" spans="1:9" s="20" customFormat="1" x14ac:dyDescent="0.2">
      <c r="A41" s="21" t="s">
        <v>26</v>
      </c>
      <c r="B41" s="35">
        <v>360</v>
      </c>
      <c r="C41" s="36">
        <v>87</v>
      </c>
      <c r="D41" s="85">
        <v>380</v>
      </c>
      <c r="E41" s="86">
        <v>84</v>
      </c>
      <c r="F41" s="85" t="s">
        <v>123</v>
      </c>
      <c r="G41" s="86">
        <v>122</v>
      </c>
      <c r="H41" s="85">
        <v>420</v>
      </c>
      <c r="I41" s="86">
        <v>90</v>
      </c>
    </row>
    <row r="42" spans="1:9" s="20" customFormat="1" x14ac:dyDescent="0.2">
      <c r="A42" s="22" t="s">
        <v>27</v>
      </c>
      <c r="B42" s="14">
        <v>400</v>
      </c>
      <c r="C42" s="15">
        <v>76</v>
      </c>
      <c r="D42" s="83" t="s">
        <v>119</v>
      </c>
      <c r="E42" s="84">
        <v>82</v>
      </c>
      <c r="F42" s="83" t="s">
        <v>131</v>
      </c>
      <c r="G42" s="84">
        <v>80</v>
      </c>
      <c r="H42" s="83">
        <v>480</v>
      </c>
      <c r="I42" s="84">
        <v>56</v>
      </c>
    </row>
    <row r="43" spans="1:9" s="20" customFormat="1" x14ac:dyDescent="0.2">
      <c r="A43" s="21" t="s">
        <v>28</v>
      </c>
      <c r="B43" s="35">
        <v>385</v>
      </c>
      <c r="C43" s="36">
        <v>373</v>
      </c>
      <c r="D43" s="85">
        <v>390</v>
      </c>
      <c r="E43" s="86">
        <v>392</v>
      </c>
      <c r="F43" s="85" t="s">
        <v>113</v>
      </c>
      <c r="G43" s="86">
        <v>451</v>
      </c>
      <c r="H43" s="85">
        <v>420</v>
      </c>
      <c r="I43" s="86">
        <v>347</v>
      </c>
    </row>
    <row r="44" spans="1:9" s="20" customFormat="1" x14ac:dyDescent="0.2">
      <c r="A44" s="22" t="s">
        <v>29</v>
      </c>
      <c r="B44" s="33">
        <v>375</v>
      </c>
      <c r="C44" s="34">
        <v>211</v>
      </c>
      <c r="D44" s="83">
        <v>380</v>
      </c>
      <c r="E44" s="84">
        <v>193</v>
      </c>
      <c r="F44" s="83" t="s">
        <v>106</v>
      </c>
      <c r="G44" s="84">
        <v>216</v>
      </c>
      <c r="H44" s="83">
        <v>430</v>
      </c>
      <c r="I44" s="84">
        <v>153</v>
      </c>
    </row>
    <row r="45" spans="1:9" s="20" customFormat="1" x14ac:dyDescent="0.2">
      <c r="A45" s="21" t="s">
        <v>30</v>
      </c>
      <c r="B45" s="35">
        <v>400</v>
      </c>
      <c r="C45" s="36">
        <v>328</v>
      </c>
      <c r="D45" s="85">
        <v>400</v>
      </c>
      <c r="E45" s="86">
        <v>255</v>
      </c>
      <c r="F45" s="85" t="s">
        <v>123</v>
      </c>
      <c r="G45" s="86">
        <v>316</v>
      </c>
      <c r="H45" s="85">
        <v>450</v>
      </c>
      <c r="I45" s="86">
        <v>225</v>
      </c>
    </row>
    <row r="46" spans="1:9" s="20" customFormat="1" x14ac:dyDescent="0.2">
      <c r="A46" s="22" t="s">
        <v>31</v>
      </c>
      <c r="B46" s="33">
        <v>270</v>
      </c>
      <c r="C46" s="34">
        <v>270</v>
      </c>
      <c r="D46" s="83">
        <v>290</v>
      </c>
      <c r="E46" s="84">
        <v>213</v>
      </c>
      <c r="F46" s="83" t="s">
        <v>117</v>
      </c>
      <c r="G46" s="84">
        <v>245</v>
      </c>
      <c r="H46" s="83">
        <v>350</v>
      </c>
      <c r="I46" s="84">
        <v>198</v>
      </c>
    </row>
    <row r="47" spans="1:9" s="20" customFormat="1" x14ac:dyDescent="0.2">
      <c r="A47" s="21" t="s">
        <v>66</v>
      </c>
      <c r="B47" s="35">
        <v>250</v>
      </c>
      <c r="C47" s="36">
        <v>46</v>
      </c>
      <c r="D47" s="85">
        <v>260</v>
      </c>
      <c r="E47" s="86">
        <v>45</v>
      </c>
      <c r="F47" s="85" t="s">
        <v>156</v>
      </c>
      <c r="G47" s="86">
        <v>52</v>
      </c>
      <c r="H47" s="85">
        <v>280</v>
      </c>
      <c r="I47" s="86">
        <v>34</v>
      </c>
    </row>
    <row r="48" spans="1:9" s="20" customFormat="1" x14ac:dyDescent="0.2">
      <c r="A48" s="28" t="s">
        <v>76</v>
      </c>
      <c r="B48" s="33">
        <v>450</v>
      </c>
      <c r="C48" s="34">
        <v>743</v>
      </c>
      <c r="D48" s="83">
        <v>460</v>
      </c>
      <c r="E48" s="84">
        <v>739</v>
      </c>
      <c r="F48" s="83" t="s">
        <v>152</v>
      </c>
      <c r="G48" s="84">
        <v>762</v>
      </c>
      <c r="H48" s="83">
        <v>540</v>
      </c>
      <c r="I48" s="84">
        <v>582</v>
      </c>
    </row>
    <row r="49" spans="1:9" s="20" customFormat="1" x14ac:dyDescent="0.2">
      <c r="A49" s="21" t="s">
        <v>40</v>
      </c>
      <c r="B49" s="35">
        <v>450</v>
      </c>
      <c r="C49" s="36">
        <v>249</v>
      </c>
      <c r="D49" s="85">
        <v>465</v>
      </c>
      <c r="E49" s="86">
        <v>262</v>
      </c>
      <c r="F49" s="85" t="s">
        <v>152</v>
      </c>
      <c r="G49" s="86">
        <v>233</v>
      </c>
      <c r="H49" s="85">
        <v>530</v>
      </c>
      <c r="I49" s="86">
        <v>208</v>
      </c>
    </row>
    <row r="50" spans="1:9" s="20" customFormat="1" x14ac:dyDescent="0.2">
      <c r="A50" s="22" t="s">
        <v>41</v>
      </c>
      <c r="B50" s="33">
        <v>465</v>
      </c>
      <c r="C50" s="34">
        <v>392</v>
      </c>
      <c r="D50" s="83">
        <v>475</v>
      </c>
      <c r="E50" s="84">
        <v>362</v>
      </c>
      <c r="F50" s="83" t="s">
        <v>124</v>
      </c>
      <c r="G50" s="84">
        <v>392</v>
      </c>
      <c r="H50" s="83">
        <v>550</v>
      </c>
      <c r="I50" s="84">
        <v>285</v>
      </c>
    </row>
    <row r="51" spans="1:9" s="20" customFormat="1" ht="14.25" x14ac:dyDescent="0.2">
      <c r="A51" s="63" t="s">
        <v>97</v>
      </c>
      <c r="B51" s="35">
        <v>500</v>
      </c>
      <c r="C51" s="36">
        <v>71</v>
      </c>
      <c r="D51" s="85">
        <v>500</v>
      </c>
      <c r="E51" s="86">
        <v>79</v>
      </c>
      <c r="F51" s="85" t="s">
        <v>120</v>
      </c>
      <c r="G51" s="86">
        <v>111</v>
      </c>
      <c r="H51" s="85">
        <v>610</v>
      </c>
      <c r="I51" s="86">
        <v>85</v>
      </c>
    </row>
    <row r="52" spans="1:9" s="20" customFormat="1" x14ac:dyDescent="0.2">
      <c r="A52" s="21" t="s">
        <v>32</v>
      </c>
      <c r="B52" s="35">
        <v>310</v>
      </c>
      <c r="C52" s="36">
        <v>427</v>
      </c>
      <c r="D52" s="85">
        <v>320</v>
      </c>
      <c r="E52" s="86">
        <v>384</v>
      </c>
      <c r="F52" s="85" t="s">
        <v>183</v>
      </c>
      <c r="G52" s="86">
        <v>483</v>
      </c>
      <c r="H52" s="85">
        <v>350</v>
      </c>
      <c r="I52" s="86">
        <v>348</v>
      </c>
    </row>
    <row r="53" spans="1:9" s="20" customFormat="1" x14ac:dyDescent="0.2">
      <c r="A53" s="22" t="s">
        <v>33</v>
      </c>
      <c r="B53" s="33">
        <v>300</v>
      </c>
      <c r="C53" s="34">
        <v>356</v>
      </c>
      <c r="D53" s="83">
        <v>340</v>
      </c>
      <c r="E53" s="84">
        <v>318</v>
      </c>
      <c r="F53" s="83" t="s">
        <v>107</v>
      </c>
      <c r="G53" s="84">
        <v>408</v>
      </c>
      <c r="H53" s="83">
        <v>360</v>
      </c>
      <c r="I53" s="84">
        <v>263</v>
      </c>
    </row>
    <row r="54" spans="1:9" s="20" customFormat="1" ht="13.5" thickBot="1" x14ac:dyDescent="0.25">
      <c r="A54" s="23" t="s">
        <v>65</v>
      </c>
      <c r="B54" s="37">
        <v>270</v>
      </c>
      <c r="C54" s="38">
        <v>78</v>
      </c>
      <c r="D54" s="87">
        <v>270</v>
      </c>
      <c r="E54" s="88">
        <v>85</v>
      </c>
      <c r="F54" s="87" t="s">
        <v>139</v>
      </c>
      <c r="G54" s="88">
        <v>85</v>
      </c>
      <c r="H54" s="87">
        <v>290</v>
      </c>
      <c r="I54" s="88">
        <v>55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28 F31:G54 F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47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507.5</v>
      </c>
      <c r="C6" s="30">
        <v>1646</v>
      </c>
      <c r="D6" s="79">
        <v>530</v>
      </c>
      <c r="E6" s="80">
        <v>1577</v>
      </c>
      <c r="F6" s="79" t="s">
        <v>118</v>
      </c>
      <c r="G6" s="80">
        <v>1816</v>
      </c>
      <c r="H6" s="79">
        <v>570</v>
      </c>
      <c r="I6" s="80">
        <v>1663</v>
      </c>
    </row>
    <row r="7" spans="1:9" x14ac:dyDescent="0.2">
      <c r="A7" s="10" t="s">
        <v>5</v>
      </c>
      <c r="B7" s="31">
        <v>565</v>
      </c>
      <c r="C7" s="32">
        <v>66</v>
      </c>
      <c r="D7" s="81">
        <v>567.5</v>
      </c>
      <c r="E7" s="82">
        <v>66</v>
      </c>
      <c r="F7" s="81" t="s">
        <v>210</v>
      </c>
      <c r="G7" s="82">
        <v>86</v>
      </c>
      <c r="H7" s="81">
        <v>620</v>
      </c>
      <c r="I7" s="82">
        <v>87</v>
      </c>
    </row>
    <row r="8" spans="1:9" x14ac:dyDescent="0.2">
      <c r="A8" s="8" t="s">
        <v>6</v>
      </c>
      <c r="B8" s="12">
        <v>700</v>
      </c>
      <c r="C8" s="30">
        <v>86</v>
      </c>
      <c r="D8" s="79">
        <v>760</v>
      </c>
      <c r="E8" s="80">
        <v>94</v>
      </c>
      <c r="F8" s="79" t="s">
        <v>211</v>
      </c>
      <c r="G8" s="80">
        <v>111</v>
      </c>
      <c r="H8" s="79">
        <v>720</v>
      </c>
      <c r="I8" s="80">
        <v>100</v>
      </c>
    </row>
    <row r="9" spans="1:9" x14ac:dyDescent="0.2">
      <c r="A9" s="10" t="s">
        <v>7</v>
      </c>
      <c r="B9" s="31">
        <v>670</v>
      </c>
      <c r="C9" s="32">
        <v>111</v>
      </c>
      <c r="D9" s="81">
        <v>705</v>
      </c>
      <c r="E9" s="82">
        <v>124</v>
      </c>
      <c r="F9" s="81" t="s">
        <v>212</v>
      </c>
      <c r="G9" s="82">
        <v>114</v>
      </c>
      <c r="H9" s="81">
        <v>780</v>
      </c>
      <c r="I9" s="82">
        <v>129</v>
      </c>
    </row>
    <row r="10" spans="1:9" x14ac:dyDescent="0.2">
      <c r="A10" s="8" t="s">
        <v>8</v>
      </c>
      <c r="B10" s="12">
        <v>490</v>
      </c>
      <c r="C10" s="30">
        <v>230</v>
      </c>
      <c r="D10" s="79">
        <v>490</v>
      </c>
      <c r="E10" s="80">
        <v>183</v>
      </c>
      <c r="F10" s="79" t="s">
        <v>160</v>
      </c>
      <c r="G10" s="80">
        <v>248</v>
      </c>
      <c r="H10" s="79">
        <v>540</v>
      </c>
      <c r="I10" s="80">
        <v>198</v>
      </c>
    </row>
    <row r="11" spans="1:9" x14ac:dyDescent="0.2">
      <c r="A11" s="10" t="s">
        <v>9</v>
      </c>
      <c r="B11" s="31">
        <v>720</v>
      </c>
      <c r="C11" s="32">
        <v>43</v>
      </c>
      <c r="D11" s="81">
        <v>695</v>
      </c>
      <c r="E11" s="82">
        <v>48</v>
      </c>
      <c r="F11" s="81" t="s">
        <v>128</v>
      </c>
      <c r="G11" s="82">
        <v>43</v>
      </c>
      <c r="H11" s="81">
        <v>795</v>
      </c>
      <c r="I11" s="82">
        <v>29</v>
      </c>
    </row>
    <row r="12" spans="1:9" x14ac:dyDescent="0.2">
      <c r="A12" s="8" t="s">
        <v>10</v>
      </c>
      <c r="B12" s="12">
        <v>540</v>
      </c>
      <c r="C12" s="30">
        <v>122</v>
      </c>
      <c r="D12" s="79">
        <v>550</v>
      </c>
      <c r="E12" s="80">
        <v>108</v>
      </c>
      <c r="F12" s="79" t="s">
        <v>207</v>
      </c>
      <c r="G12" s="80">
        <v>99</v>
      </c>
      <c r="H12" s="79">
        <v>580</v>
      </c>
      <c r="I12" s="80">
        <v>115</v>
      </c>
    </row>
    <row r="13" spans="1:9" x14ac:dyDescent="0.2">
      <c r="A13" s="10" t="s">
        <v>11</v>
      </c>
      <c r="B13" s="31">
        <v>530</v>
      </c>
      <c r="C13" s="32">
        <v>123</v>
      </c>
      <c r="D13" s="81">
        <v>542.5</v>
      </c>
      <c r="E13" s="82">
        <v>120</v>
      </c>
      <c r="F13" s="81" t="s">
        <v>118</v>
      </c>
      <c r="G13" s="82">
        <v>131</v>
      </c>
      <c r="H13" s="81">
        <v>557.5</v>
      </c>
      <c r="I13" s="82">
        <v>140</v>
      </c>
    </row>
    <row r="14" spans="1:9" x14ac:dyDescent="0.2">
      <c r="A14" s="8" t="s">
        <v>12</v>
      </c>
      <c r="B14" s="12">
        <v>460</v>
      </c>
      <c r="C14" s="30">
        <v>331</v>
      </c>
      <c r="D14" s="79">
        <v>470</v>
      </c>
      <c r="E14" s="80">
        <v>300</v>
      </c>
      <c r="F14" s="79" t="s">
        <v>152</v>
      </c>
      <c r="G14" s="80">
        <v>361</v>
      </c>
      <c r="H14" s="79">
        <v>500</v>
      </c>
      <c r="I14" s="80">
        <v>322</v>
      </c>
    </row>
    <row r="15" spans="1:9" x14ac:dyDescent="0.2">
      <c r="A15" s="10" t="s">
        <v>13</v>
      </c>
      <c r="B15" s="31">
        <v>687.5</v>
      </c>
      <c r="C15" s="32">
        <v>124</v>
      </c>
      <c r="D15" s="81">
        <v>695</v>
      </c>
      <c r="E15" s="82">
        <v>154</v>
      </c>
      <c r="F15" s="81" t="s">
        <v>213</v>
      </c>
      <c r="G15" s="82">
        <v>162</v>
      </c>
      <c r="H15" s="81">
        <v>750</v>
      </c>
      <c r="I15" s="82">
        <v>163</v>
      </c>
    </row>
    <row r="16" spans="1:9" x14ac:dyDescent="0.2">
      <c r="A16" s="8" t="s">
        <v>75</v>
      </c>
      <c r="B16" s="12">
        <v>535</v>
      </c>
      <c r="C16" s="30">
        <v>60</v>
      </c>
      <c r="D16" s="69">
        <v>560</v>
      </c>
      <c r="E16" s="80">
        <v>56</v>
      </c>
      <c r="F16" s="69" t="s">
        <v>159</v>
      </c>
      <c r="G16" s="80">
        <v>76</v>
      </c>
      <c r="H16" s="69">
        <v>640</v>
      </c>
      <c r="I16" s="80">
        <v>55</v>
      </c>
    </row>
    <row r="17" spans="1:9" x14ac:dyDescent="0.2">
      <c r="A17" s="10" t="s">
        <v>14</v>
      </c>
      <c r="B17" s="31">
        <v>570</v>
      </c>
      <c r="C17" s="32">
        <v>79</v>
      </c>
      <c r="D17" s="81">
        <v>650</v>
      </c>
      <c r="E17" s="82">
        <v>57</v>
      </c>
      <c r="F17" s="81" t="s">
        <v>214</v>
      </c>
      <c r="G17" s="82">
        <v>60</v>
      </c>
      <c r="H17" s="81">
        <v>650</v>
      </c>
      <c r="I17" s="82">
        <v>59</v>
      </c>
    </row>
    <row r="18" spans="1:9" x14ac:dyDescent="0.2">
      <c r="A18" s="8" t="s">
        <v>74</v>
      </c>
      <c r="B18" s="12">
        <v>460</v>
      </c>
      <c r="C18" s="30">
        <v>271</v>
      </c>
      <c r="D18" s="79">
        <v>450</v>
      </c>
      <c r="E18" s="80">
        <v>267</v>
      </c>
      <c r="F18" s="79" t="s">
        <v>124</v>
      </c>
      <c r="G18" s="80">
        <v>325</v>
      </c>
      <c r="H18" s="79">
        <v>520</v>
      </c>
      <c r="I18" s="80">
        <v>266</v>
      </c>
    </row>
    <row r="19" spans="1:9" x14ac:dyDescent="0.2">
      <c r="A19" s="13" t="s">
        <v>73</v>
      </c>
      <c r="B19" s="33">
        <v>380</v>
      </c>
      <c r="C19" s="34">
        <v>25</v>
      </c>
      <c r="D19" s="83">
        <v>390</v>
      </c>
      <c r="E19" s="84">
        <v>13</v>
      </c>
      <c r="F19" s="83" t="s">
        <v>113</v>
      </c>
      <c r="G19" s="84">
        <v>13</v>
      </c>
      <c r="H19" s="83">
        <v>410</v>
      </c>
      <c r="I19" s="84">
        <v>7</v>
      </c>
    </row>
    <row r="20" spans="1:9" x14ac:dyDescent="0.2">
      <c r="A20" s="8" t="s">
        <v>72</v>
      </c>
      <c r="B20" s="12">
        <v>415</v>
      </c>
      <c r="C20" s="30">
        <v>88</v>
      </c>
      <c r="D20" s="79">
        <v>400</v>
      </c>
      <c r="E20" s="80">
        <v>76</v>
      </c>
      <c r="F20" s="79" t="s">
        <v>119</v>
      </c>
      <c r="G20" s="80">
        <v>98</v>
      </c>
      <c r="H20" s="79">
        <v>440</v>
      </c>
      <c r="I20" s="80">
        <v>44</v>
      </c>
    </row>
    <row r="21" spans="1:9" x14ac:dyDescent="0.2">
      <c r="A21" s="13" t="s">
        <v>15</v>
      </c>
      <c r="B21" s="33">
        <v>350</v>
      </c>
      <c r="C21" s="34">
        <v>173</v>
      </c>
      <c r="D21" s="83">
        <v>350</v>
      </c>
      <c r="E21" s="84">
        <v>160</v>
      </c>
      <c r="F21" s="83" t="s">
        <v>122</v>
      </c>
      <c r="G21" s="84">
        <v>147</v>
      </c>
      <c r="H21" s="83">
        <v>400</v>
      </c>
      <c r="I21" s="84">
        <v>122</v>
      </c>
    </row>
    <row r="22" spans="1:9" x14ac:dyDescent="0.2">
      <c r="A22" s="8" t="s">
        <v>16</v>
      </c>
      <c r="B22" s="12">
        <v>390</v>
      </c>
      <c r="C22" s="30">
        <v>666</v>
      </c>
      <c r="D22" s="79">
        <v>395</v>
      </c>
      <c r="E22" s="80">
        <v>590</v>
      </c>
      <c r="F22" s="79" t="s">
        <v>133</v>
      </c>
      <c r="G22" s="80">
        <v>630</v>
      </c>
      <c r="H22" s="79">
        <v>430</v>
      </c>
      <c r="I22" s="80">
        <v>467</v>
      </c>
    </row>
    <row r="23" spans="1:9" x14ac:dyDescent="0.2">
      <c r="A23" s="13" t="s">
        <v>37</v>
      </c>
      <c r="B23" s="33">
        <v>450</v>
      </c>
      <c r="C23" s="34">
        <v>393</v>
      </c>
      <c r="D23" s="83">
        <v>457.5</v>
      </c>
      <c r="E23" s="84">
        <v>376</v>
      </c>
      <c r="F23" s="83" t="s">
        <v>124</v>
      </c>
      <c r="G23" s="84">
        <v>417</v>
      </c>
      <c r="H23" s="83">
        <v>520</v>
      </c>
      <c r="I23" s="84">
        <v>348</v>
      </c>
    </row>
    <row r="24" spans="1:9" x14ac:dyDescent="0.2">
      <c r="A24" s="8" t="s">
        <v>71</v>
      </c>
      <c r="B24" s="12">
        <v>350</v>
      </c>
      <c r="C24" s="30">
        <v>27</v>
      </c>
      <c r="D24" s="79">
        <v>345</v>
      </c>
      <c r="E24" s="80">
        <v>22</v>
      </c>
      <c r="F24" s="79" t="s">
        <v>140</v>
      </c>
      <c r="G24" s="80">
        <v>17</v>
      </c>
      <c r="H24" s="79">
        <v>355</v>
      </c>
      <c r="I24" s="80">
        <v>15</v>
      </c>
    </row>
    <row r="25" spans="1:9" x14ac:dyDescent="0.2">
      <c r="A25" s="13" t="s">
        <v>70</v>
      </c>
      <c r="B25" s="33">
        <v>360</v>
      </c>
      <c r="C25" s="34">
        <v>69</v>
      </c>
      <c r="D25" s="83">
        <v>380</v>
      </c>
      <c r="E25" s="84">
        <v>69</v>
      </c>
      <c r="F25" s="83" t="s">
        <v>106</v>
      </c>
      <c r="G25" s="84">
        <v>88</v>
      </c>
      <c r="H25" s="83">
        <v>400</v>
      </c>
      <c r="I25" s="84">
        <v>77</v>
      </c>
    </row>
    <row r="26" spans="1:9" x14ac:dyDescent="0.2">
      <c r="A26" s="16" t="s">
        <v>69</v>
      </c>
      <c r="B26" s="35">
        <v>350</v>
      </c>
      <c r="C26" s="36">
        <v>44</v>
      </c>
      <c r="D26" s="85">
        <v>357.5</v>
      </c>
      <c r="E26" s="86">
        <v>46</v>
      </c>
      <c r="F26" s="85" t="s">
        <v>132</v>
      </c>
      <c r="G26" s="86">
        <v>39</v>
      </c>
      <c r="H26" s="85">
        <v>370</v>
      </c>
      <c r="I26" s="86">
        <v>33</v>
      </c>
    </row>
    <row r="27" spans="1:9" x14ac:dyDescent="0.2">
      <c r="A27" s="13" t="s">
        <v>17</v>
      </c>
      <c r="B27" s="33">
        <v>257.5</v>
      </c>
      <c r="C27" s="34">
        <v>342</v>
      </c>
      <c r="D27" s="83">
        <v>290</v>
      </c>
      <c r="E27" s="84">
        <v>302</v>
      </c>
      <c r="F27" s="83" t="s">
        <v>138</v>
      </c>
      <c r="G27" s="84">
        <v>299</v>
      </c>
      <c r="H27" s="83">
        <v>380</v>
      </c>
      <c r="I27" s="84">
        <v>270</v>
      </c>
    </row>
    <row r="28" spans="1:9" ht="14.25" x14ac:dyDescent="0.2">
      <c r="A28" s="10" t="s">
        <v>62</v>
      </c>
      <c r="B28" s="31">
        <v>500</v>
      </c>
      <c r="C28" s="32">
        <v>1593</v>
      </c>
      <c r="D28" s="81">
        <v>500</v>
      </c>
      <c r="E28" s="82">
        <v>1573</v>
      </c>
      <c r="F28" s="81" t="s">
        <v>118</v>
      </c>
      <c r="G28" s="82">
        <v>1688</v>
      </c>
      <c r="H28" s="81">
        <v>600</v>
      </c>
      <c r="I28" s="82">
        <v>1256</v>
      </c>
    </row>
    <row r="29" spans="1:9" x14ac:dyDescent="0.2">
      <c r="A29" s="16" t="s">
        <v>18</v>
      </c>
      <c r="B29" s="35">
        <v>650</v>
      </c>
      <c r="C29" s="36">
        <v>356</v>
      </c>
      <c r="D29" s="85">
        <v>460</v>
      </c>
      <c r="E29" s="86">
        <v>967</v>
      </c>
      <c r="F29" s="85" t="s">
        <v>130</v>
      </c>
      <c r="G29" s="86">
        <v>442</v>
      </c>
      <c r="H29" s="85">
        <v>750</v>
      </c>
      <c r="I29" s="86">
        <v>361</v>
      </c>
    </row>
    <row r="30" spans="1:9" s="20" customFormat="1" x14ac:dyDescent="0.2">
      <c r="A30" s="19" t="s">
        <v>19</v>
      </c>
      <c r="B30" s="31">
        <v>450</v>
      </c>
      <c r="C30" s="32">
        <v>941</v>
      </c>
      <c r="D30" s="81">
        <v>650</v>
      </c>
      <c r="E30" s="82">
        <v>342</v>
      </c>
      <c r="F30" s="81" t="s">
        <v>152</v>
      </c>
      <c r="G30" s="82">
        <v>968</v>
      </c>
      <c r="H30" s="81">
        <v>500</v>
      </c>
      <c r="I30" s="82">
        <v>667</v>
      </c>
    </row>
    <row r="31" spans="1:9" s="20" customFormat="1" x14ac:dyDescent="0.2">
      <c r="A31" s="21" t="s">
        <v>20</v>
      </c>
      <c r="B31" s="35">
        <v>695</v>
      </c>
      <c r="C31" s="36">
        <v>62</v>
      </c>
      <c r="D31" s="85">
        <v>695</v>
      </c>
      <c r="E31" s="86">
        <v>61</v>
      </c>
      <c r="F31" s="85" t="s">
        <v>212</v>
      </c>
      <c r="G31" s="86">
        <v>63</v>
      </c>
      <c r="H31" s="85">
        <v>870</v>
      </c>
      <c r="I31" s="86">
        <v>55</v>
      </c>
    </row>
    <row r="32" spans="1:9" s="20" customFormat="1" x14ac:dyDescent="0.2">
      <c r="A32" s="19" t="s">
        <v>21</v>
      </c>
      <c r="B32" s="31">
        <v>549.5</v>
      </c>
      <c r="C32" s="32">
        <v>234</v>
      </c>
      <c r="D32" s="81">
        <v>550</v>
      </c>
      <c r="E32" s="82">
        <v>203</v>
      </c>
      <c r="F32" s="81" t="s">
        <v>126</v>
      </c>
      <c r="G32" s="82">
        <v>215</v>
      </c>
      <c r="H32" s="81">
        <v>595</v>
      </c>
      <c r="I32" s="82">
        <v>173</v>
      </c>
    </row>
    <row r="33" spans="1:9" s="20" customFormat="1" x14ac:dyDescent="0.2">
      <c r="A33" s="21" t="s">
        <v>22</v>
      </c>
      <c r="B33" s="35">
        <v>340</v>
      </c>
      <c r="C33" s="36">
        <v>97</v>
      </c>
      <c r="D33" s="85">
        <v>360</v>
      </c>
      <c r="E33" s="86">
        <v>92</v>
      </c>
      <c r="F33" s="85" t="s">
        <v>108</v>
      </c>
      <c r="G33" s="86">
        <v>97</v>
      </c>
      <c r="H33" s="85">
        <v>410</v>
      </c>
      <c r="I33" s="86">
        <v>84</v>
      </c>
    </row>
    <row r="34" spans="1:9" s="20" customFormat="1" x14ac:dyDescent="0.2">
      <c r="A34" s="22" t="s">
        <v>23</v>
      </c>
      <c r="B34" s="33">
        <v>365</v>
      </c>
      <c r="C34" s="34">
        <v>227</v>
      </c>
      <c r="D34" s="83">
        <v>380</v>
      </c>
      <c r="E34" s="84">
        <v>209</v>
      </c>
      <c r="F34" s="83" t="s">
        <v>116</v>
      </c>
      <c r="G34" s="84">
        <v>218</v>
      </c>
      <c r="H34" s="83">
        <v>450</v>
      </c>
      <c r="I34" s="84">
        <v>159</v>
      </c>
    </row>
    <row r="35" spans="1:9" s="20" customFormat="1" x14ac:dyDescent="0.2">
      <c r="A35" s="21" t="s">
        <v>38</v>
      </c>
      <c r="B35" s="35">
        <v>370</v>
      </c>
      <c r="C35" s="36">
        <v>1139</v>
      </c>
      <c r="D35" s="85">
        <v>370</v>
      </c>
      <c r="E35" s="86">
        <v>1032</v>
      </c>
      <c r="F35" s="85" t="s">
        <v>141</v>
      </c>
      <c r="G35" s="86">
        <v>1142</v>
      </c>
      <c r="H35" s="85">
        <v>410</v>
      </c>
      <c r="I35" s="86">
        <v>970</v>
      </c>
    </row>
    <row r="36" spans="1:9" s="20" customFormat="1" x14ac:dyDescent="0.2">
      <c r="A36" s="22" t="s">
        <v>68</v>
      </c>
      <c r="B36" s="33">
        <v>310</v>
      </c>
      <c r="C36" s="34">
        <v>70</v>
      </c>
      <c r="D36" s="83">
        <v>327.5</v>
      </c>
      <c r="E36" s="84">
        <v>46</v>
      </c>
      <c r="F36" s="83" t="s">
        <v>107</v>
      </c>
      <c r="G36" s="84">
        <v>64</v>
      </c>
      <c r="H36" s="83">
        <v>350</v>
      </c>
      <c r="I36" s="84">
        <v>45</v>
      </c>
    </row>
    <row r="37" spans="1:9" s="20" customFormat="1" x14ac:dyDescent="0.2">
      <c r="A37" s="21" t="s">
        <v>24</v>
      </c>
      <c r="B37" s="35">
        <v>400</v>
      </c>
      <c r="C37" s="36">
        <v>1001</v>
      </c>
      <c r="D37" s="85">
        <v>400</v>
      </c>
      <c r="E37" s="86">
        <v>1056</v>
      </c>
      <c r="F37" s="85" t="s">
        <v>123</v>
      </c>
      <c r="G37" s="86">
        <v>1144</v>
      </c>
      <c r="H37" s="85" t="s">
        <v>103</v>
      </c>
      <c r="I37" s="86">
        <v>882</v>
      </c>
    </row>
    <row r="38" spans="1:9" s="20" customFormat="1" x14ac:dyDescent="0.2">
      <c r="A38" s="22" t="s">
        <v>39</v>
      </c>
      <c r="B38" s="33">
        <v>380</v>
      </c>
      <c r="C38" s="34">
        <v>333</v>
      </c>
      <c r="D38" s="83">
        <v>410</v>
      </c>
      <c r="E38" s="84">
        <v>326</v>
      </c>
      <c r="F38" s="83" t="s">
        <v>111</v>
      </c>
      <c r="G38" s="84">
        <v>335</v>
      </c>
      <c r="H38" s="83">
        <v>470</v>
      </c>
      <c r="I38" s="84">
        <v>258</v>
      </c>
    </row>
    <row r="39" spans="1:9" s="20" customFormat="1" x14ac:dyDescent="0.2">
      <c r="A39" s="21" t="s">
        <v>67</v>
      </c>
      <c r="B39" s="35">
        <v>420</v>
      </c>
      <c r="C39" s="36">
        <v>23</v>
      </c>
      <c r="D39" s="85">
        <v>400</v>
      </c>
      <c r="E39" s="86">
        <v>33</v>
      </c>
      <c r="F39" s="85" t="s">
        <v>106</v>
      </c>
      <c r="G39" s="86">
        <v>25</v>
      </c>
      <c r="H39" s="85">
        <v>410</v>
      </c>
      <c r="I39" s="86">
        <v>20</v>
      </c>
    </row>
    <row r="40" spans="1:9" s="20" customFormat="1" x14ac:dyDescent="0.2">
      <c r="A40" s="22" t="s">
        <v>25</v>
      </c>
      <c r="B40" s="33">
        <v>320</v>
      </c>
      <c r="C40" s="34">
        <v>43</v>
      </c>
      <c r="D40" s="83">
        <v>332.5</v>
      </c>
      <c r="E40" s="84">
        <v>46</v>
      </c>
      <c r="F40" s="83" t="s">
        <v>107</v>
      </c>
      <c r="G40" s="84">
        <v>42</v>
      </c>
      <c r="H40" s="83">
        <v>350</v>
      </c>
      <c r="I40" s="84">
        <v>23</v>
      </c>
    </row>
    <row r="41" spans="1:9" s="20" customFormat="1" x14ac:dyDescent="0.2">
      <c r="A41" s="21" t="s">
        <v>26</v>
      </c>
      <c r="B41" s="17">
        <v>425</v>
      </c>
      <c r="C41" s="18">
        <v>32</v>
      </c>
      <c r="D41" s="85">
        <v>450</v>
      </c>
      <c r="E41" s="86">
        <v>35</v>
      </c>
      <c r="F41" s="85" t="s">
        <v>127</v>
      </c>
      <c r="G41" s="86">
        <v>34</v>
      </c>
      <c r="H41" s="85">
        <v>515</v>
      </c>
      <c r="I41" s="86">
        <v>38</v>
      </c>
    </row>
    <row r="42" spans="1:9" s="20" customFormat="1" x14ac:dyDescent="0.2">
      <c r="A42" s="22" t="s">
        <v>27</v>
      </c>
      <c r="B42" s="33">
        <v>477.5</v>
      </c>
      <c r="C42" s="34">
        <v>72</v>
      </c>
      <c r="D42" s="83" t="s">
        <v>134</v>
      </c>
      <c r="E42" s="84">
        <v>47</v>
      </c>
      <c r="F42" s="83" t="s">
        <v>215</v>
      </c>
      <c r="G42" s="84">
        <v>74</v>
      </c>
      <c r="H42" s="83">
        <v>580</v>
      </c>
      <c r="I42" s="84">
        <v>51</v>
      </c>
    </row>
    <row r="43" spans="1:9" s="20" customFormat="1" x14ac:dyDescent="0.2">
      <c r="A43" s="21" t="s">
        <v>28</v>
      </c>
      <c r="B43" s="35">
        <v>430</v>
      </c>
      <c r="C43" s="36">
        <v>723</v>
      </c>
      <c r="D43" s="85">
        <v>440</v>
      </c>
      <c r="E43" s="86">
        <v>678</v>
      </c>
      <c r="F43" s="85" t="s">
        <v>114</v>
      </c>
      <c r="G43" s="86">
        <v>652</v>
      </c>
      <c r="H43" s="85">
        <v>475</v>
      </c>
      <c r="I43" s="86">
        <v>511</v>
      </c>
    </row>
    <row r="44" spans="1:9" s="20" customFormat="1" x14ac:dyDescent="0.2">
      <c r="A44" s="22" t="s">
        <v>29</v>
      </c>
      <c r="B44" s="33">
        <v>450</v>
      </c>
      <c r="C44" s="34">
        <v>117</v>
      </c>
      <c r="D44" s="83">
        <v>480</v>
      </c>
      <c r="E44" s="84">
        <v>130</v>
      </c>
      <c r="F44" s="83" t="s">
        <v>124</v>
      </c>
      <c r="G44" s="84">
        <v>215</v>
      </c>
      <c r="H44" s="83">
        <v>522.5</v>
      </c>
      <c r="I44" s="84">
        <v>126</v>
      </c>
    </row>
    <row r="45" spans="1:9" s="20" customFormat="1" x14ac:dyDescent="0.2">
      <c r="A45" s="21" t="s">
        <v>30</v>
      </c>
      <c r="B45" s="35">
        <v>490</v>
      </c>
      <c r="C45" s="18">
        <v>358</v>
      </c>
      <c r="D45" s="85">
        <v>495</v>
      </c>
      <c r="E45" s="86">
        <v>383</v>
      </c>
      <c r="F45" s="85" t="s">
        <v>134</v>
      </c>
      <c r="G45" s="86">
        <v>344</v>
      </c>
      <c r="H45" s="85">
        <v>550</v>
      </c>
      <c r="I45" s="86">
        <v>290</v>
      </c>
    </row>
    <row r="46" spans="1:9" s="20" customFormat="1" x14ac:dyDescent="0.2">
      <c r="A46" s="22" t="s">
        <v>31</v>
      </c>
      <c r="B46" s="33">
        <v>370</v>
      </c>
      <c r="C46" s="34">
        <v>105</v>
      </c>
      <c r="D46" s="83">
        <v>370</v>
      </c>
      <c r="E46" s="84">
        <v>82</v>
      </c>
      <c r="F46" s="83" t="s">
        <v>106</v>
      </c>
      <c r="G46" s="84">
        <v>65</v>
      </c>
      <c r="H46" s="83">
        <v>450</v>
      </c>
      <c r="I46" s="84">
        <v>67</v>
      </c>
    </row>
    <row r="47" spans="1:9" s="20" customFormat="1" x14ac:dyDescent="0.2">
      <c r="A47" s="21" t="s">
        <v>66</v>
      </c>
      <c r="B47" s="35">
        <v>300</v>
      </c>
      <c r="C47" s="36">
        <v>37</v>
      </c>
      <c r="D47" s="85">
        <v>330</v>
      </c>
      <c r="E47" s="86">
        <v>42</v>
      </c>
      <c r="F47" s="85" t="s">
        <v>107</v>
      </c>
      <c r="G47" s="86">
        <v>37</v>
      </c>
      <c r="H47" s="85">
        <v>350</v>
      </c>
      <c r="I47" s="86">
        <v>39</v>
      </c>
    </row>
    <row r="48" spans="1:9" s="20" customFormat="1" x14ac:dyDescent="0.2">
      <c r="A48" s="28" t="s">
        <v>76</v>
      </c>
      <c r="B48" s="33">
        <v>520</v>
      </c>
      <c r="C48" s="34">
        <v>861</v>
      </c>
      <c r="D48" s="83">
        <v>540</v>
      </c>
      <c r="E48" s="84">
        <v>740</v>
      </c>
      <c r="F48" s="83" t="s">
        <v>207</v>
      </c>
      <c r="G48" s="84">
        <v>912</v>
      </c>
      <c r="H48" s="83">
        <v>630</v>
      </c>
      <c r="I48" s="84">
        <v>658</v>
      </c>
    </row>
    <row r="49" spans="1:9" s="20" customFormat="1" x14ac:dyDescent="0.2">
      <c r="A49" s="21" t="s">
        <v>40</v>
      </c>
      <c r="B49" s="35">
        <v>510</v>
      </c>
      <c r="C49" s="36">
        <v>311</v>
      </c>
      <c r="D49" s="85">
        <v>527.5</v>
      </c>
      <c r="E49" s="86">
        <v>262</v>
      </c>
      <c r="F49" s="85" t="s">
        <v>207</v>
      </c>
      <c r="G49" s="86">
        <v>295</v>
      </c>
      <c r="H49" s="85">
        <v>620</v>
      </c>
      <c r="I49" s="86">
        <v>207</v>
      </c>
    </row>
    <row r="50" spans="1:9" s="20" customFormat="1" x14ac:dyDescent="0.2">
      <c r="A50" s="22" t="s">
        <v>41</v>
      </c>
      <c r="B50" s="33">
        <v>530</v>
      </c>
      <c r="C50" s="34">
        <v>468</v>
      </c>
      <c r="D50" s="83">
        <v>550</v>
      </c>
      <c r="E50" s="84">
        <v>388</v>
      </c>
      <c r="F50" s="83" t="s">
        <v>126</v>
      </c>
      <c r="G50" s="84">
        <v>478</v>
      </c>
      <c r="H50" s="83">
        <v>650</v>
      </c>
      <c r="I50" s="84">
        <v>350</v>
      </c>
    </row>
    <row r="51" spans="1:9" s="20" customFormat="1" ht="14.25" x14ac:dyDescent="0.2">
      <c r="A51" s="63" t="s">
        <v>97</v>
      </c>
      <c r="B51" s="35">
        <v>630</v>
      </c>
      <c r="C51" s="36">
        <v>76</v>
      </c>
      <c r="D51" s="85">
        <v>650</v>
      </c>
      <c r="E51" s="86">
        <v>88</v>
      </c>
      <c r="F51" s="85" t="s">
        <v>195</v>
      </c>
      <c r="G51" s="86">
        <v>99</v>
      </c>
      <c r="H51" s="85">
        <v>700</v>
      </c>
      <c r="I51" s="86">
        <v>106</v>
      </c>
    </row>
    <row r="52" spans="1:9" s="20" customFormat="1" x14ac:dyDescent="0.2">
      <c r="A52" s="21" t="s">
        <v>32</v>
      </c>
      <c r="B52" s="35">
        <v>387.5</v>
      </c>
      <c r="C52" s="36">
        <v>248</v>
      </c>
      <c r="D52" s="85">
        <v>400</v>
      </c>
      <c r="E52" s="86">
        <v>261</v>
      </c>
      <c r="F52" s="85" t="s">
        <v>123</v>
      </c>
      <c r="G52" s="86">
        <v>235</v>
      </c>
      <c r="H52" s="85">
        <v>430</v>
      </c>
      <c r="I52" s="86">
        <v>214</v>
      </c>
    </row>
    <row r="53" spans="1:9" s="20" customFormat="1" x14ac:dyDescent="0.2">
      <c r="A53" s="22" t="s">
        <v>33</v>
      </c>
      <c r="B53" s="33">
        <v>380</v>
      </c>
      <c r="C53" s="34">
        <v>216</v>
      </c>
      <c r="D53" s="83">
        <v>415</v>
      </c>
      <c r="E53" s="84">
        <v>138</v>
      </c>
      <c r="F53" s="83" t="s">
        <v>119</v>
      </c>
      <c r="G53" s="84">
        <v>298</v>
      </c>
      <c r="H53" s="83">
        <v>440</v>
      </c>
      <c r="I53" s="84">
        <v>169</v>
      </c>
    </row>
    <row r="54" spans="1:9" s="20" customFormat="1" ht="13.5" thickBot="1" x14ac:dyDescent="0.25">
      <c r="A54" s="23" t="s">
        <v>65</v>
      </c>
      <c r="B54" s="37">
        <v>327.5</v>
      </c>
      <c r="C54" s="38">
        <v>50</v>
      </c>
      <c r="D54" s="87">
        <v>320</v>
      </c>
      <c r="E54" s="88">
        <v>55</v>
      </c>
      <c r="F54" s="87" t="s">
        <v>107</v>
      </c>
      <c r="G54" s="88">
        <v>51</v>
      </c>
      <c r="H54" s="87">
        <v>345</v>
      </c>
      <c r="I54" s="88">
        <v>30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  <ignoredErrors>
    <ignoredError sqref="F6:G5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59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65">
        <v>380</v>
      </c>
      <c r="C6" s="46">
        <v>307</v>
      </c>
      <c r="D6" s="89">
        <v>400</v>
      </c>
      <c r="E6" s="90">
        <v>300</v>
      </c>
      <c r="F6" s="89" t="s">
        <v>113</v>
      </c>
      <c r="G6" s="90">
        <v>329</v>
      </c>
      <c r="H6" s="99">
        <v>420</v>
      </c>
      <c r="I6" s="90">
        <v>293</v>
      </c>
    </row>
    <row r="7" spans="1:9" x14ac:dyDescent="0.2">
      <c r="A7" s="10" t="s">
        <v>5</v>
      </c>
      <c r="B7" s="31">
        <v>360</v>
      </c>
      <c r="C7" s="32">
        <v>5</v>
      </c>
      <c r="D7" s="71">
        <v>355</v>
      </c>
      <c r="E7" s="72">
        <v>5</v>
      </c>
      <c r="F7" s="71" t="s">
        <v>216</v>
      </c>
      <c r="G7" s="72">
        <v>6</v>
      </c>
      <c r="H7" s="71">
        <v>397.5</v>
      </c>
      <c r="I7" s="72">
        <v>6</v>
      </c>
    </row>
    <row r="8" spans="1:9" x14ac:dyDescent="0.2">
      <c r="A8" s="8" t="s">
        <v>6</v>
      </c>
      <c r="B8" s="12">
        <v>447.5</v>
      </c>
      <c r="C8" s="30">
        <v>36</v>
      </c>
      <c r="D8" s="69">
        <v>450</v>
      </c>
      <c r="E8" s="70">
        <v>44</v>
      </c>
      <c r="F8" s="69" t="s">
        <v>114</v>
      </c>
      <c r="G8" s="70">
        <v>53</v>
      </c>
      <c r="H8" s="69">
        <v>495</v>
      </c>
      <c r="I8" s="70">
        <v>51</v>
      </c>
    </row>
    <row r="9" spans="1:9" x14ac:dyDescent="0.2">
      <c r="A9" s="10" t="s">
        <v>7</v>
      </c>
      <c r="B9" s="31">
        <v>377.5</v>
      </c>
      <c r="C9" s="32">
        <v>44</v>
      </c>
      <c r="D9" s="71">
        <v>410</v>
      </c>
      <c r="E9" s="72">
        <v>48</v>
      </c>
      <c r="F9" s="71" t="s">
        <v>217</v>
      </c>
      <c r="G9" s="72">
        <v>54</v>
      </c>
      <c r="H9" s="71">
        <v>400</v>
      </c>
      <c r="I9" s="72">
        <v>43</v>
      </c>
    </row>
    <row r="10" spans="1:9" x14ac:dyDescent="0.2">
      <c r="A10" s="8" t="s">
        <v>8</v>
      </c>
      <c r="B10" s="12">
        <v>340</v>
      </c>
      <c r="C10" s="30">
        <v>47</v>
      </c>
      <c r="D10" s="69">
        <v>350</v>
      </c>
      <c r="E10" s="70">
        <v>44</v>
      </c>
      <c r="F10" s="69" t="s">
        <v>216</v>
      </c>
      <c r="G10" s="70">
        <v>38</v>
      </c>
      <c r="H10" s="69">
        <v>380</v>
      </c>
      <c r="I10" s="70">
        <v>35</v>
      </c>
    </row>
    <row r="11" spans="1:9" x14ac:dyDescent="0.2">
      <c r="A11" s="10" t="s">
        <v>9</v>
      </c>
      <c r="B11" s="31" t="s">
        <v>103</v>
      </c>
      <c r="C11" s="32">
        <v>4</v>
      </c>
      <c r="D11" s="71" t="s">
        <v>103</v>
      </c>
      <c r="E11" s="72">
        <v>3</v>
      </c>
      <c r="F11" s="71" t="s">
        <v>114</v>
      </c>
      <c r="G11" s="72">
        <v>7</v>
      </c>
      <c r="H11" s="71">
        <v>460</v>
      </c>
      <c r="I11" s="72">
        <v>7</v>
      </c>
    </row>
    <row r="12" spans="1:9" x14ac:dyDescent="0.2">
      <c r="A12" s="8" t="s">
        <v>10</v>
      </c>
      <c r="B12" s="12">
        <v>350</v>
      </c>
      <c r="C12" s="30">
        <v>20</v>
      </c>
      <c r="D12" s="69">
        <v>330</v>
      </c>
      <c r="E12" s="70">
        <v>17</v>
      </c>
      <c r="F12" s="69" t="s">
        <v>122</v>
      </c>
      <c r="G12" s="70">
        <v>21</v>
      </c>
      <c r="H12" s="69">
        <v>365</v>
      </c>
      <c r="I12" s="70">
        <v>11</v>
      </c>
    </row>
    <row r="13" spans="1:9" x14ac:dyDescent="0.2">
      <c r="A13" s="10" t="s">
        <v>11</v>
      </c>
      <c r="B13" s="31">
        <v>400</v>
      </c>
      <c r="C13" s="32">
        <v>39</v>
      </c>
      <c r="D13" s="71">
        <v>400</v>
      </c>
      <c r="E13" s="72">
        <v>35</v>
      </c>
      <c r="F13" s="71" t="s">
        <v>218</v>
      </c>
      <c r="G13" s="72">
        <v>52</v>
      </c>
      <c r="H13" s="71">
        <v>420</v>
      </c>
      <c r="I13" s="72">
        <v>35</v>
      </c>
    </row>
    <row r="14" spans="1:9" x14ac:dyDescent="0.2">
      <c r="A14" s="8" t="s">
        <v>12</v>
      </c>
      <c r="B14" s="12">
        <v>362.5</v>
      </c>
      <c r="C14" s="30">
        <v>30</v>
      </c>
      <c r="D14" s="69">
        <v>345</v>
      </c>
      <c r="E14" s="70">
        <v>14</v>
      </c>
      <c r="F14" s="69" t="s">
        <v>219</v>
      </c>
      <c r="G14" s="70">
        <v>14</v>
      </c>
      <c r="H14" s="69">
        <v>365</v>
      </c>
      <c r="I14" s="70">
        <v>22</v>
      </c>
    </row>
    <row r="15" spans="1:9" x14ac:dyDescent="0.2">
      <c r="A15" s="10" t="s">
        <v>13</v>
      </c>
      <c r="B15" s="31">
        <v>415</v>
      </c>
      <c r="C15" s="32">
        <v>51</v>
      </c>
      <c r="D15" s="71">
        <v>435</v>
      </c>
      <c r="E15" s="72">
        <v>62</v>
      </c>
      <c r="F15" s="71" t="s">
        <v>153</v>
      </c>
      <c r="G15" s="72">
        <v>57</v>
      </c>
      <c r="H15" s="71">
        <v>460</v>
      </c>
      <c r="I15" s="72">
        <v>53</v>
      </c>
    </row>
    <row r="16" spans="1:9" x14ac:dyDescent="0.2">
      <c r="A16" s="8" t="s">
        <v>75</v>
      </c>
      <c r="B16" s="12" t="s">
        <v>103</v>
      </c>
      <c r="C16" s="30">
        <v>3</v>
      </c>
      <c r="D16" s="69" t="s">
        <v>103</v>
      </c>
      <c r="E16" s="70">
        <v>2</v>
      </c>
      <c r="F16" s="69" t="s">
        <v>108</v>
      </c>
      <c r="G16" s="70">
        <v>5</v>
      </c>
      <c r="H16" s="69" t="s">
        <v>103</v>
      </c>
      <c r="I16" s="70">
        <v>2</v>
      </c>
    </row>
    <row r="17" spans="1:9" x14ac:dyDescent="0.2">
      <c r="A17" s="10" t="s">
        <v>14</v>
      </c>
      <c r="B17" s="31">
        <v>397.5</v>
      </c>
      <c r="C17" s="32">
        <v>18</v>
      </c>
      <c r="D17" s="71">
        <v>435</v>
      </c>
      <c r="E17" s="72">
        <v>14</v>
      </c>
      <c r="F17" s="71" t="s">
        <v>182</v>
      </c>
      <c r="G17" s="72">
        <v>8</v>
      </c>
      <c r="H17" s="71">
        <v>440</v>
      </c>
      <c r="I17" s="72">
        <v>17</v>
      </c>
    </row>
    <row r="18" spans="1:9" x14ac:dyDescent="0.2">
      <c r="A18" s="8" t="s">
        <v>74</v>
      </c>
      <c r="B18" s="12">
        <v>342.5</v>
      </c>
      <c r="C18" s="30">
        <v>10</v>
      </c>
      <c r="D18" s="69">
        <v>347.5</v>
      </c>
      <c r="E18" s="70">
        <v>12</v>
      </c>
      <c r="F18" s="69" t="s">
        <v>104</v>
      </c>
      <c r="G18" s="70">
        <v>14</v>
      </c>
      <c r="H18" s="69">
        <v>355</v>
      </c>
      <c r="I18" s="70">
        <v>11</v>
      </c>
    </row>
    <row r="19" spans="1:9" x14ac:dyDescent="0.2">
      <c r="A19" s="13" t="s">
        <v>73</v>
      </c>
      <c r="B19" s="33" t="s">
        <v>165</v>
      </c>
      <c r="C19" s="34" t="s">
        <v>165</v>
      </c>
      <c r="D19" s="73" t="s">
        <v>103</v>
      </c>
      <c r="E19" s="74">
        <v>1</v>
      </c>
      <c r="F19" s="73" t="s">
        <v>103</v>
      </c>
      <c r="G19" s="74">
        <v>1</v>
      </c>
      <c r="H19" s="73" t="s">
        <v>103</v>
      </c>
      <c r="I19" s="74">
        <v>2</v>
      </c>
    </row>
    <row r="20" spans="1:9" x14ac:dyDescent="0.2">
      <c r="A20" s="8" t="s">
        <v>72</v>
      </c>
      <c r="B20" s="12">
        <v>257.5</v>
      </c>
      <c r="C20" s="30">
        <v>6</v>
      </c>
      <c r="D20" s="69">
        <v>260</v>
      </c>
      <c r="E20" s="70">
        <v>5</v>
      </c>
      <c r="F20" s="69" t="s">
        <v>103</v>
      </c>
      <c r="G20" s="70">
        <v>3</v>
      </c>
      <c r="H20" s="69" t="s">
        <v>103</v>
      </c>
      <c r="I20" s="70">
        <v>4</v>
      </c>
    </row>
    <row r="21" spans="1:9" x14ac:dyDescent="0.2">
      <c r="A21" s="13" t="s">
        <v>15</v>
      </c>
      <c r="B21" s="33" t="s">
        <v>103</v>
      </c>
      <c r="C21" s="34">
        <v>2</v>
      </c>
      <c r="D21" s="73" t="s">
        <v>103</v>
      </c>
      <c r="E21" s="74">
        <v>4</v>
      </c>
      <c r="F21" s="73" t="s">
        <v>103</v>
      </c>
      <c r="G21" s="74">
        <v>3</v>
      </c>
      <c r="H21" s="73" t="s">
        <v>103</v>
      </c>
      <c r="I21" s="74">
        <v>4</v>
      </c>
    </row>
    <row r="22" spans="1:9" x14ac:dyDescent="0.2">
      <c r="A22" s="8" t="s">
        <v>16</v>
      </c>
      <c r="B22" s="12">
        <v>300</v>
      </c>
      <c r="C22" s="30">
        <v>26</v>
      </c>
      <c r="D22" s="69">
        <v>300</v>
      </c>
      <c r="E22" s="70">
        <v>27</v>
      </c>
      <c r="F22" s="69" t="s">
        <v>110</v>
      </c>
      <c r="G22" s="70">
        <v>31</v>
      </c>
      <c r="H22" s="69">
        <v>310</v>
      </c>
      <c r="I22" s="70">
        <v>35</v>
      </c>
    </row>
    <row r="23" spans="1:9" x14ac:dyDescent="0.2">
      <c r="A23" s="13" t="s">
        <v>37</v>
      </c>
      <c r="B23" s="33">
        <v>280</v>
      </c>
      <c r="C23" s="34">
        <v>61</v>
      </c>
      <c r="D23" s="73">
        <v>290</v>
      </c>
      <c r="E23" s="74">
        <v>72</v>
      </c>
      <c r="F23" s="73" t="s">
        <v>149</v>
      </c>
      <c r="G23" s="74">
        <v>72</v>
      </c>
      <c r="H23" s="73">
        <v>320</v>
      </c>
      <c r="I23" s="74">
        <v>74</v>
      </c>
    </row>
    <row r="24" spans="1:9" x14ac:dyDescent="0.2">
      <c r="A24" s="8" t="s">
        <v>71</v>
      </c>
      <c r="B24" s="12" t="s">
        <v>165</v>
      </c>
      <c r="C24" s="30" t="s">
        <v>165</v>
      </c>
      <c r="D24" s="69" t="s">
        <v>165</v>
      </c>
      <c r="E24" s="70" t="s">
        <v>165</v>
      </c>
      <c r="F24" s="69" t="s">
        <v>165</v>
      </c>
      <c r="G24" s="70" t="s">
        <v>165</v>
      </c>
      <c r="H24" s="69" t="s">
        <v>165</v>
      </c>
      <c r="I24" s="70" t="s">
        <v>165</v>
      </c>
    </row>
    <row r="25" spans="1:9" x14ac:dyDescent="0.2">
      <c r="A25" s="13" t="s">
        <v>70</v>
      </c>
      <c r="B25" s="33">
        <v>235</v>
      </c>
      <c r="C25" s="34">
        <v>5</v>
      </c>
      <c r="D25" s="73">
        <v>250</v>
      </c>
      <c r="E25" s="74">
        <v>5</v>
      </c>
      <c r="F25" s="73" t="s">
        <v>154</v>
      </c>
      <c r="G25" s="74">
        <v>5</v>
      </c>
      <c r="H25" s="73">
        <v>300</v>
      </c>
      <c r="I25" s="74">
        <v>6</v>
      </c>
    </row>
    <row r="26" spans="1:9" x14ac:dyDescent="0.2">
      <c r="A26" s="16" t="s">
        <v>69</v>
      </c>
      <c r="B26" s="35" t="s">
        <v>103</v>
      </c>
      <c r="C26" s="36">
        <v>3</v>
      </c>
      <c r="D26" s="75" t="s">
        <v>165</v>
      </c>
      <c r="E26" s="76" t="s">
        <v>165</v>
      </c>
      <c r="F26" s="75" t="s">
        <v>103</v>
      </c>
      <c r="G26" s="76">
        <v>2</v>
      </c>
      <c r="H26" s="75" t="s">
        <v>103</v>
      </c>
      <c r="I26" s="76">
        <v>1</v>
      </c>
    </row>
    <row r="27" spans="1:9" x14ac:dyDescent="0.2">
      <c r="A27" s="13" t="s">
        <v>17</v>
      </c>
      <c r="B27" s="33">
        <v>130</v>
      </c>
      <c r="C27" s="34">
        <v>43</v>
      </c>
      <c r="D27" s="73">
        <v>160</v>
      </c>
      <c r="E27" s="74">
        <v>31</v>
      </c>
      <c r="F27" s="73" t="s">
        <v>220</v>
      </c>
      <c r="G27" s="74">
        <v>25</v>
      </c>
      <c r="H27" s="73">
        <v>235</v>
      </c>
      <c r="I27" s="74">
        <v>22</v>
      </c>
    </row>
    <row r="28" spans="1:9" ht="14.25" x14ac:dyDescent="0.2">
      <c r="A28" s="10" t="s">
        <v>62</v>
      </c>
      <c r="B28" s="31">
        <v>407.5</v>
      </c>
      <c r="C28" s="32">
        <v>202</v>
      </c>
      <c r="D28" s="71">
        <v>395</v>
      </c>
      <c r="E28" s="72">
        <v>201</v>
      </c>
      <c r="F28" s="71" t="s">
        <v>133</v>
      </c>
      <c r="G28" s="72">
        <v>234</v>
      </c>
      <c r="H28" s="71">
        <v>440</v>
      </c>
      <c r="I28" s="72">
        <v>180</v>
      </c>
    </row>
    <row r="29" spans="1:9" x14ac:dyDescent="0.2">
      <c r="A29" s="16" t="s">
        <v>18</v>
      </c>
      <c r="B29" s="35">
        <v>400</v>
      </c>
      <c r="C29" s="36">
        <v>114</v>
      </c>
      <c r="D29" s="75">
        <v>375</v>
      </c>
      <c r="E29" s="76">
        <v>22</v>
      </c>
      <c r="F29" s="75" t="s">
        <v>133</v>
      </c>
      <c r="G29" s="76">
        <v>155</v>
      </c>
      <c r="H29" s="75">
        <v>440</v>
      </c>
      <c r="I29" s="76">
        <v>117</v>
      </c>
    </row>
    <row r="30" spans="1:9" s="20" customFormat="1" x14ac:dyDescent="0.2">
      <c r="A30" s="19" t="s">
        <v>19</v>
      </c>
      <c r="B30" s="31">
        <v>395</v>
      </c>
      <c r="C30" s="32">
        <v>26</v>
      </c>
      <c r="D30" s="71">
        <v>400</v>
      </c>
      <c r="E30" s="72">
        <v>125</v>
      </c>
      <c r="F30" s="71" t="s">
        <v>221</v>
      </c>
      <c r="G30" s="72">
        <v>26</v>
      </c>
      <c r="H30" s="71">
        <v>415</v>
      </c>
      <c r="I30" s="72">
        <v>23</v>
      </c>
    </row>
    <row r="31" spans="1:9" s="20" customFormat="1" x14ac:dyDescent="0.2">
      <c r="A31" s="21" t="s">
        <v>20</v>
      </c>
      <c r="B31" s="35">
        <v>440</v>
      </c>
      <c r="C31" s="36">
        <v>20</v>
      </c>
      <c r="D31" s="75">
        <v>415</v>
      </c>
      <c r="E31" s="76">
        <v>12</v>
      </c>
      <c r="F31" s="75" t="s">
        <v>131</v>
      </c>
      <c r="G31" s="76">
        <v>21</v>
      </c>
      <c r="H31" s="75">
        <v>550</v>
      </c>
      <c r="I31" s="76">
        <v>9</v>
      </c>
    </row>
    <row r="32" spans="1:9" s="20" customFormat="1" x14ac:dyDescent="0.2">
      <c r="A32" s="19" t="s">
        <v>21</v>
      </c>
      <c r="B32" s="31">
        <v>415</v>
      </c>
      <c r="C32" s="32">
        <v>42</v>
      </c>
      <c r="D32" s="71">
        <v>392.5</v>
      </c>
      <c r="E32" s="72">
        <v>42</v>
      </c>
      <c r="F32" s="71" t="s">
        <v>106</v>
      </c>
      <c r="G32" s="72">
        <v>32</v>
      </c>
      <c r="H32" s="71">
        <v>400</v>
      </c>
      <c r="I32" s="72">
        <v>31</v>
      </c>
    </row>
    <row r="33" spans="1:9" s="20" customFormat="1" x14ac:dyDescent="0.2">
      <c r="A33" s="21" t="s">
        <v>22</v>
      </c>
      <c r="B33" s="35">
        <v>250</v>
      </c>
      <c r="C33" s="36">
        <v>5</v>
      </c>
      <c r="D33" s="75" t="s">
        <v>103</v>
      </c>
      <c r="E33" s="76">
        <v>3</v>
      </c>
      <c r="F33" s="75" t="s">
        <v>139</v>
      </c>
      <c r="G33" s="76">
        <v>9</v>
      </c>
      <c r="H33" s="75">
        <v>345</v>
      </c>
      <c r="I33" s="76">
        <v>7</v>
      </c>
    </row>
    <row r="34" spans="1:9" s="20" customFormat="1" x14ac:dyDescent="0.2">
      <c r="A34" s="22" t="s">
        <v>23</v>
      </c>
      <c r="B34" s="33">
        <v>280</v>
      </c>
      <c r="C34" s="34">
        <v>25</v>
      </c>
      <c r="D34" s="73">
        <v>280</v>
      </c>
      <c r="E34" s="74">
        <v>26</v>
      </c>
      <c r="F34" s="73" t="s">
        <v>178</v>
      </c>
      <c r="G34" s="74">
        <v>28</v>
      </c>
      <c r="H34" s="73">
        <v>335</v>
      </c>
      <c r="I34" s="74">
        <v>14</v>
      </c>
    </row>
    <row r="35" spans="1:9" s="20" customFormat="1" x14ac:dyDescent="0.2">
      <c r="A35" s="21" t="s">
        <v>38</v>
      </c>
      <c r="B35" s="35">
        <v>280</v>
      </c>
      <c r="C35" s="36">
        <v>58</v>
      </c>
      <c r="D35" s="75">
        <v>275</v>
      </c>
      <c r="E35" s="76">
        <v>36</v>
      </c>
      <c r="F35" s="75" t="s">
        <v>139</v>
      </c>
      <c r="G35" s="76">
        <v>33</v>
      </c>
      <c r="H35" s="75">
        <v>280</v>
      </c>
      <c r="I35" s="76">
        <v>26</v>
      </c>
    </row>
    <row r="36" spans="1:9" s="20" customFormat="1" x14ac:dyDescent="0.2">
      <c r="A36" s="22" t="s">
        <v>68</v>
      </c>
      <c r="B36" s="33" t="s">
        <v>103</v>
      </c>
      <c r="C36" s="34">
        <v>3</v>
      </c>
      <c r="D36" s="73" t="s">
        <v>103</v>
      </c>
      <c r="E36" s="74">
        <v>1</v>
      </c>
      <c r="F36" s="73" t="s">
        <v>165</v>
      </c>
      <c r="G36" s="74" t="s">
        <v>165</v>
      </c>
      <c r="H36" s="73" t="s">
        <v>103</v>
      </c>
      <c r="I36" s="74">
        <v>1</v>
      </c>
    </row>
    <row r="37" spans="1:9" s="20" customFormat="1" x14ac:dyDescent="0.2">
      <c r="A37" s="21" t="s">
        <v>24</v>
      </c>
      <c r="B37" s="35">
        <v>275</v>
      </c>
      <c r="C37" s="36">
        <v>236</v>
      </c>
      <c r="D37" s="75">
        <v>290</v>
      </c>
      <c r="E37" s="76">
        <v>216</v>
      </c>
      <c r="F37" s="75" t="s">
        <v>139</v>
      </c>
      <c r="G37" s="76">
        <v>206</v>
      </c>
      <c r="H37" s="75">
        <v>300</v>
      </c>
      <c r="I37" s="76">
        <v>184</v>
      </c>
    </row>
    <row r="38" spans="1:9" s="20" customFormat="1" x14ac:dyDescent="0.2">
      <c r="A38" s="22" t="s">
        <v>39</v>
      </c>
      <c r="B38" s="33">
        <v>310</v>
      </c>
      <c r="C38" s="34">
        <v>16</v>
      </c>
      <c r="D38" s="73">
        <v>330</v>
      </c>
      <c r="E38" s="74">
        <v>13</v>
      </c>
      <c r="F38" s="73" t="s">
        <v>132</v>
      </c>
      <c r="G38" s="74">
        <v>18</v>
      </c>
      <c r="H38" s="73">
        <v>345</v>
      </c>
      <c r="I38" s="74">
        <v>13</v>
      </c>
    </row>
    <row r="39" spans="1:9" s="20" customFormat="1" x14ac:dyDescent="0.2">
      <c r="A39" s="21" t="s">
        <v>67</v>
      </c>
      <c r="B39" s="35" t="s">
        <v>103</v>
      </c>
      <c r="C39" s="36">
        <v>1</v>
      </c>
      <c r="D39" s="75" t="s">
        <v>165</v>
      </c>
      <c r="E39" s="76" t="s">
        <v>165</v>
      </c>
      <c r="F39" s="75" t="s">
        <v>103</v>
      </c>
      <c r="G39" s="76">
        <v>1</v>
      </c>
      <c r="H39" s="75" t="s">
        <v>103</v>
      </c>
      <c r="I39" s="76">
        <v>1</v>
      </c>
    </row>
    <row r="40" spans="1:9" s="20" customFormat="1" x14ac:dyDescent="0.2">
      <c r="A40" s="22" t="s">
        <v>25</v>
      </c>
      <c r="B40" s="33" t="s">
        <v>165</v>
      </c>
      <c r="C40" s="34" t="s">
        <v>165</v>
      </c>
      <c r="D40" s="73" t="s">
        <v>165</v>
      </c>
      <c r="E40" s="74" t="s">
        <v>165</v>
      </c>
      <c r="F40" s="73" t="s">
        <v>103</v>
      </c>
      <c r="G40" s="74">
        <v>1</v>
      </c>
      <c r="H40" s="73" t="s">
        <v>103</v>
      </c>
      <c r="I40" s="74">
        <v>2</v>
      </c>
    </row>
    <row r="41" spans="1:9" s="20" customFormat="1" x14ac:dyDescent="0.2">
      <c r="A41" s="21" t="s">
        <v>26</v>
      </c>
      <c r="B41" s="35" t="s">
        <v>165</v>
      </c>
      <c r="C41" s="36" t="s">
        <v>165</v>
      </c>
      <c r="D41" s="75" t="s">
        <v>103</v>
      </c>
      <c r="E41" s="76">
        <v>1</v>
      </c>
      <c r="F41" s="75" t="s">
        <v>103</v>
      </c>
      <c r="G41" s="76">
        <v>1</v>
      </c>
      <c r="H41" s="75" t="s">
        <v>103</v>
      </c>
      <c r="I41" s="76">
        <v>1</v>
      </c>
    </row>
    <row r="42" spans="1:9" s="20" customFormat="1" x14ac:dyDescent="0.2">
      <c r="A42" s="22" t="s">
        <v>27</v>
      </c>
      <c r="B42" s="33">
        <v>345</v>
      </c>
      <c r="C42" s="34">
        <v>11</v>
      </c>
      <c r="D42" s="73" t="s">
        <v>108</v>
      </c>
      <c r="E42" s="74">
        <v>11</v>
      </c>
      <c r="F42" s="73" t="s">
        <v>104</v>
      </c>
      <c r="G42" s="74">
        <v>10</v>
      </c>
      <c r="H42" s="73">
        <v>380</v>
      </c>
      <c r="I42" s="74">
        <v>14</v>
      </c>
    </row>
    <row r="43" spans="1:9" s="20" customFormat="1" x14ac:dyDescent="0.2">
      <c r="A43" s="21" t="s">
        <v>28</v>
      </c>
      <c r="B43" s="35">
        <v>300</v>
      </c>
      <c r="C43" s="36">
        <v>45</v>
      </c>
      <c r="D43" s="75">
        <v>300</v>
      </c>
      <c r="E43" s="76">
        <v>40</v>
      </c>
      <c r="F43" s="75" t="s">
        <v>209</v>
      </c>
      <c r="G43" s="76">
        <v>42</v>
      </c>
      <c r="H43" s="75">
        <v>330</v>
      </c>
      <c r="I43" s="76">
        <v>23</v>
      </c>
    </row>
    <row r="44" spans="1:9" s="20" customFormat="1" x14ac:dyDescent="0.2">
      <c r="A44" s="22" t="s">
        <v>29</v>
      </c>
      <c r="B44" s="33">
        <v>282.5</v>
      </c>
      <c r="C44" s="34">
        <v>6</v>
      </c>
      <c r="D44" s="73">
        <v>295</v>
      </c>
      <c r="E44" s="74">
        <v>5</v>
      </c>
      <c r="F44" s="73" t="s">
        <v>122</v>
      </c>
      <c r="G44" s="74">
        <v>7</v>
      </c>
      <c r="H44" s="73">
        <v>335</v>
      </c>
      <c r="I44" s="74">
        <v>6</v>
      </c>
    </row>
    <row r="45" spans="1:9" s="20" customFormat="1" x14ac:dyDescent="0.2">
      <c r="A45" s="21" t="s">
        <v>30</v>
      </c>
      <c r="B45" s="35">
        <v>350</v>
      </c>
      <c r="C45" s="36">
        <v>66</v>
      </c>
      <c r="D45" s="75">
        <v>350</v>
      </c>
      <c r="E45" s="76">
        <v>50</v>
      </c>
      <c r="F45" s="75" t="s">
        <v>104</v>
      </c>
      <c r="G45" s="76">
        <v>49</v>
      </c>
      <c r="H45" s="75">
        <v>370</v>
      </c>
      <c r="I45" s="76">
        <v>45</v>
      </c>
    </row>
    <row r="46" spans="1:9" s="20" customFormat="1" x14ac:dyDescent="0.2">
      <c r="A46" s="22" t="s">
        <v>31</v>
      </c>
      <c r="B46" s="33">
        <v>275</v>
      </c>
      <c r="C46" s="34">
        <v>6</v>
      </c>
      <c r="D46" s="73">
        <v>280</v>
      </c>
      <c r="E46" s="74">
        <v>5</v>
      </c>
      <c r="F46" s="73" t="s">
        <v>139</v>
      </c>
      <c r="G46" s="74">
        <v>11</v>
      </c>
      <c r="H46" s="73">
        <v>285</v>
      </c>
      <c r="I46" s="74">
        <v>12</v>
      </c>
    </row>
    <row r="47" spans="1:9" s="20" customFormat="1" x14ac:dyDescent="0.2">
      <c r="A47" s="21" t="s">
        <v>66</v>
      </c>
      <c r="B47" s="35" t="s">
        <v>165</v>
      </c>
      <c r="C47" s="36" t="s">
        <v>165</v>
      </c>
      <c r="D47" s="75" t="s">
        <v>165</v>
      </c>
      <c r="E47" s="76" t="s">
        <v>165</v>
      </c>
      <c r="F47" s="75" t="s">
        <v>103</v>
      </c>
      <c r="G47" s="76">
        <v>2</v>
      </c>
      <c r="H47" s="75" t="s">
        <v>165</v>
      </c>
      <c r="I47" s="76" t="s">
        <v>165</v>
      </c>
    </row>
    <row r="48" spans="1:9" s="20" customFormat="1" x14ac:dyDescent="0.2">
      <c r="A48" s="28" t="s">
        <v>76</v>
      </c>
      <c r="B48" s="33">
        <v>380</v>
      </c>
      <c r="C48" s="34">
        <v>82</v>
      </c>
      <c r="D48" s="73">
        <v>375</v>
      </c>
      <c r="E48" s="74">
        <v>73</v>
      </c>
      <c r="F48" s="73" t="s">
        <v>123</v>
      </c>
      <c r="G48" s="74">
        <v>113</v>
      </c>
      <c r="H48" s="73">
        <v>450</v>
      </c>
      <c r="I48" s="74">
        <v>75</v>
      </c>
    </row>
    <row r="49" spans="1:9" s="20" customFormat="1" x14ac:dyDescent="0.2">
      <c r="A49" s="21" t="s">
        <v>40</v>
      </c>
      <c r="B49" s="35">
        <v>395</v>
      </c>
      <c r="C49" s="36">
        <v>13</v>
      </c>
      <c r="D49" s="75">
        <v>380</v>
      </c>
      <c r="E49" s="76">
        <v>9</v>
      </c>
      <c r="F49" s="75" t="s">
        <v>123</v>
      </c>
      <c r="G49" s="76">
        <v>31</v>
      </c>
      <c r="H49" s="75">
        <v>467.5</v>
      </c>
      <c r="I49" s="76">
        <v>10</v>
      </c>
    </row>
    <row r="50" spans="1:9" s="20" customFormat="1" x14ac:dyDescent="0.2">
      <c r="A50" s="22" t="s">
        <v>41</v>
      </c>
      <c r="B50" s="33">
        <v>380</v>
      </c>
      <c r="C50" s="34">
        <v>65</v>
      </c>
      <c r="D50" s="73">
        <v>375</v>
      </c>
      <c r="E50" s="74">
        <v>61</v>
      </c>
      <c r="F50" s="73" t="s">
        <v>116</v>
      </c>
      <c r="G50" s="74">
        <v>81</v>
      </c>
      <c r="H50" s="73">
        <v>450</v>
      </c>
      <c r="I50" s="74">
        <v>63</v>
      </c>
    </row>
    <row r="51" spans="1:9" s="20" customFormat="1" ht="14.25" x14ac:dyDescent="0.2">
      <c r="A51" s="63" t="s">
        <v>97</v>
      </c>
      <c r="B51" s="35">
        <v>450</v>
      </c>
      <c r="C51" s="36">
        <v>27</v>
      </c>
      <c r="D51" s="75">
        <v>495</v>
      </c>
      <c r="E51" s="76">
        <v>24</v>
      </c>
      <c r="F51" s="75" t="s">
        <v>222</v>
      </c>
      <c r="G51" s="76">
        <v>40</v>
      </c>
      <c r="H51" s="75">
        <v>510</v>
      </c>
      <c r="I51" s="76">
        <v>23</v>
      </c>
    </row>
    <row r="52" spans="1:9" s="20" customFormat="1" x14ac:dyDescent="0.2">
      <c r="A52" s="21" t="s">
        <v>32</v>
      </c>
      <c r="B52" s="35">
        <v>280</v>
      </c>
      <c r="C52" s="36">
        <v>19</v>
      </c>
      <c r="D52" s="75">
        <v>280</v>
      </c>
      <c r="E52" s="76">
        <v>34</v>
      </c>
      <c r="F52" s="75" t="s">
        <v>139</v>
      </c>
      <c r="G52" s="76">
        <v>26</v>
      </c>
      <c r="H52" s="75">
        <v>310</v>
      </c>
      <c r="I52" s="76">
        <v>26</v>
      </c>
    </row>
    <row r="53" spans="1:9" s="20" customFormat="1" x14ac:dyDescent="0.2">
      <c r="A53" s="22" t="s">
        <v>33</v>
      </c>
      <c r="B53" s="33">
        <v>250</v>
      </c>
      <c r="C53" s="34">
        <v>52</v>
      </c>
      <c r="D53" s="73">
        <v>280</v>
      </c>
      <c r="E53" s="74">
        <v>39</v>
      </c>
      <c r="F53" s="73" t="s">
        <v>139</v>
      </c>
      <c r="G53" s="74">
        <v>56</v>
      </c>
      <c r="H53" s="73">
        <v>295</v>
      </c>
      <c r="I53" s="74">
        <v>39</v>
      </c>
    </row>
    <row r="54" spans="1:9" s="20" customFormat="1" ht="13.5" thickBot="1" x14ac:dyDescent="0.25">
      <c r="A54" s="23" t="s">
        <v>65</v>
      </c>
      <c r="B54" s="37" t="s">
        <v>165</v>
      </c>
      <c r="C54" s="38" t="s">
        <v>165</v>
      </c>
      <c r="D54" s="77" t="s">
        <v>103</v>
      </c>
      <c r="E54" s="78">
        <v>2</v>
      </c>
      <c r="F54" s="77" t="s">
        <v>103</v>
      </c>
      <c r="G54" s="78">
        <v>3</v>
      </c>
      <c r="H54" s="77" t="s">
        <v>103</v>
      </c>
      <c r="I54" s="78">
        <v>1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17" type="noConversion"/>
  <pageMargins left="0.75" right="0.75" top="1" bottom="1" header="0.5" footer="0.5"/>
  <pageSetup paperSize="9" orientation="portrait" r:id="rId1"/>
  <headerFooter alignWithMargins="0"/>
  <ignoredErrors>
    <ignoredError sqref="F6:G5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5"/>
  <sheetViews>
    <sheetView workbookViewId="0">
      <pane xSplit="1" ySplit="5" topLeftCell="B6" activePane="bottomRight" state="frozen"/>
      <selection activeCell="H5" sqref="H5"/>
      <selection pane="topRight" activeCell="H5" sqref="H5"/>
      <selection pane="bottomLeft" activeCell="H5" sqref="H5"/>
      <selection pane="bottomRight" activeCell="B6" sqref="B6"/>
    </sheetView>
  </sheetViews>
  <sheetFormatPr defaultColWidth="9.140625" defaultRowHeight="12.75" x14ac:dyDescent="0.2"/>
  <cols>
    <col min="1" max="1" width="26.140625" customWidth="1"/>
    <col min="2" max="16384" width="9.140625" style="2"/>
  </cols>
  <sheetData>
    <row r="1" spans="1:9" ht="15.75" x14ac:dyDescent="0.25">
      <c r="A1" s="1" t="s">
        <v>60</v>
      </c>
    </row>
    <row r="2" spans="1:9" ht="15" x14ac:dyDescent="0.25">
      <c r="A2" s="3" t="s">
        <v>1</v>
      </c>
    </row>
    <row r="3" spans="1:9" ht="13.5" thickBot="1" x14ac:dyDescent="0.25"/>
    <row r="4" spans="1:9" x14ac:dyDescent="0.2">
      <c r="A4" s="4"/>
      <c r="B4" s="111">
        <v>43252</v>
      </c>
      <c r="C4" s="112"/>
      <c r="D4" s="111">
        <v>43617</v>
      </c>
      <c r="E4" s="112"/>
      <c r="F4" s="111">
        <v>43983</v>
      </c>
      <c r="G4" s="112"/>
      <c r="H4" s="111">
        <v>44348</v>
      </c>
      <c r="I4" s="112"/>
    </row>
    <row r="5" spans="1:9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  <c r="H5" s="6" t="s">
        <v>2</v>
      </c>
      <c r="I5" s="7" t="s">
        <v>3</v>
      </c>
    </row>
    <row r="6" spans="1:9" x14ac:dyDescent="0.2">
      <c r="A6" s="8" t="s">
        <v>4</v>
      </c>
      <c r="B6" s="12">
        <v>410</v>
      </c>
      <c r="C6" s="30">
        <v>1689</v>
      </c>
      <c r="D6" s="69">
        <v>420</v>
      </c>
      <c r="E6" s="70">
        <v>1612</v>
      </c>
      <c r="F6" s="69" t="s">
        <v>111</v>
      </c>
      <c r="G6" s="70">
        <v>1558</v>
      </c>
      <c r="H6" s="69">
        <v>440</v>
      </c>
      <c r="I6" s="70">
        <v>1612</v>
      </c>
    </row>
    <row r="7" spans="1:9" x14ac:dyDescent="0.2">
      <c r="A7" s="10" t="s">
        <v>5</v>
      </c>
      <c r="B7" s="31">
        <v>410</v>
      </c>
      <c r="C7" s="32">
        <v>83</v>
      </c>
      <c r="D7" s="71">
        <v>420</v>
      </c>
      <c r="E7" s="72">
        <v>68</v>
      </c>
      <c r="F7" s="71" t="s">
        <v>111</v>
      </c>
      <c r="G7" s="72">
        <v>73</v>
      </c>
      <c r="H7" s="71">
        <v>440</v>
      </c>
      <c r="I7" s="72">
        <v>51</v>
      </c>
    </row>
    <row r="8" spans="1:9" x14ac:dyDescent="0.2">
      <c r="A8" s="8" t="s">
        <v>6</v>
      </c>
      <c r="B8" s="12">
        <v>580</v>
      </c>
      <c r="C8" s="30">
        <v>67</v>
      </c>
      <c r="D8" s="69">
        <v>625</v>
      </c>
      <c r="E8" s="70">
        <v>65</v>
      </c>
      <c r="F8" s="69" t="s">
        <v>214</v>
      </c>
      <c r="G8" s="70">
        <v>62</v>
      </c>
      <c r="H8" s="69">
        <v>620</v>
      </c>
      <c r="I8" s="70">
        <v>67</v>
      </c>
    </row>
    <row r="9" spans="1:9" x14ac:dyDescent="0.2">
      <c r="A9" s="10" t="s">
        <v>7</v>
      </c>
      <c r="B9" s="31">
        <v>500</v>
      </c>
      <c r="C9" s="32">
        <v>112</v>
      </c>
      <c r="D9" s="71">
        <v>525</v>
      </c>
      <c r="E9" s="72">
        <v>121</v>
      </c>
      <c r="F9" s="71" t="s">
        <v>120</v>
      </c>
      <c r="G9" s="72">
        <v>118</v>
      </c>
      <c r="H9" s="71">
        <v>540</v>
      </c>
      <c r="I9" s="72">
        <v>138</v>
      </c>
    </row>
    <row r="10" spans="1:9" x14ac:dyDescent="0.2">
      <c r="A10" s="8" t="s">
        <v>8</v>
      </c>
      <c r="B10" s="12">
        <v>395</v>
      </c>
      <c r="C10" s="30">
        <v>213</v>
      </c>
      <c r="D10" s="69">
        <v>395</v>
      </c>
      <c r="E10" s="70">
        <v>199</v>
      </c>
      <c r="F10" s="69" t="s">
        <v>123</v>
      </c>
      <c r="G10" s="70">
        <v>173</v>
      </c>
      <c r="H10" s="69">
        <v>420</v>
      </c>
      <c r="I10" s="70">
        <v>217</v>
      </c>
    </row>
    <row r="11" spans="1:9" x14ac:dyDescent="0.2">
      <c r="A11" s="10" t="s">
        <v>9</v>
      </c>
      <c r="B11" s="31">
        <v>525</v>
      </c>
      <c r="C11" s="32">
        <v>16</v>
      </c>
      <c r="D11" s="71">
        <v>575</v>
      </c>
      <c r="E11" s="72">
        <v>14</v>
      </c>
      <c r="F11" s="71" t="s">
        <v>223</v>
      </c>
      <c r="G11" s="72">
        <v>14</v>
      </c>
      <c r="H11" s="71">
        <v>557.5</v>
      </c>
      <c r="I11" s="72">
        <v>18</v>
      </c>
    </row>
    <row r="12" spans="1:9" x14ac:dyDescent="0.2">
      <c r="A12" s="8" t="s">
        <v>10</v>
      </c>
      <c r="B12" s="12">
        <v>425</v>
      </c>
      <c r="C12" s="30">
        <v>84</v>
      </c>
      <c r="D12" s="69">
        <v>450</v>
      </c>
      <c r="E12" s="70">
        <v>80</v>
      </c>
      <c r="F12" s="69" t="s">
        <v>157</v>
      </c>
      <c r="G12" s="70">
        <v>99</v>
      </c>
      <c r="H12" s="69">
        <v>515</v>
      </c>
      <c r="I12" s="70">
        <v>103</v>
      </c>
    </row>
    <row r="13" spans="1:9" x14ac:dyDescent="0.2">
      <c r="A13" s="10" t="s">
        <v>11</v>
      </c>
      <c r="B13" s="31">
        <v>450</v>
      </c>
      <c r="C13" s="32">
        <v>141</v>
      </c>
      <c r="D13" s="71">
        <v>455</v>
      </c>
      <c r="E13" s="72">
        <v>149</v>
      </c>
      <c r="F13" s="71" t="s">
        <v>114</v>
      </c>
      <c r="G13" s="72">
        <v>123</v>
      </c>
      <c r="H13" s="71">
        <v>475</v>
      </c>
      <c r="I13" s="72">
        <v>129</v>
      </c>
    </row>
    <row r="14" spans="1:9" x14ac:dyDescent="0.2">
      <c r="A14" s="8" t="s">
        <v>12</v>
      </c>
      <c r="B14" s="12">
        <v>395</v>
      </c>
      <c r="C14" s="30">
        <v>369</v>
      </c>
      <c r="D14" s="69">
        <v>400</v>
      </c>
      <c r="E14" s="70">
        <v>330</v>
      </c>
      <c r="F14" s="69" t="s">
        <v>123</v>
      </c>
      <c r="G14" s="70">
        <v>331</v>
      </c>
      <c r="H14" s="69">
        <v>400</v>
      </c>
      <c r="I14" s="70">
        <v>331</v>
      </c>
    </row>
    <row r="15" spans="1:9" x14ac:dyDescent="0.2">
      <c r="A15" s="10" t="s">
        <v>13</v>
      </c>
      <c r="B15" s="31">
        <v>495</v>
      </c>
      <c r="C15" s="32">
        <v>229</v>
      </c>
      <c r="D15" s="71">
        <v>495</v>
      </c>
      <c r="E15" s="72">
        <v>252</v>
      </c>
      <c r="F15" s="71" t="s">
        <v>134</v>
      </c>
      <c r="G15" s="72">
        <v>227</v>
      </c>
      <c r="H15" s="71">
        <v>552.5</v>
      </c>
      <c r="I15" s="72">
        <v>212</v>
      </c>
    </row>
    <row r="16" spans="1:9" x14ac:dyDescent="0.2">
      <c r="A16" s="8" t="s">
        <v>75</v>
      </c>
      <c r="B16" s="12">
        <v>427.5</v>
      </c>
      <c r="C16" s="30">
        <v>50</v>
      </c>
      <c r="D16" s="69">
        <v>420</v>
      </c>
      <c r="E16" s="70">
        <v>49</v>
      </c>
      <c r="F16" s="69" t="s">
        <v>158</v>
      </c>
      <c r="G16" s="70">
        <v>45</v>
      </c>
      <c r="H16" s="69">
        <v>445</v>
      </c>
      <c r="I16" s="70">
        <v>38</v>
      </c>
    </row>
    <row r="17" spans="1:9" x14ac:dyDescent="0.2">
      <c r="A17" s="10" t="s">
        <v>14</v>
      </c>
      <c r="B17" s="31">
        <v>442.5</v>
      </c>
      <c r="C17" s="32">
        <v>68</v>
      </c>
      <c r="D17" s="71">
        <v>425</v>
      </c>
      <c r="E17" s="72">
        <v>50</v>
      </c>
      <c r="F17" s="71" t="s">
        <v>131</v>
      </c>
      <c r="G17" s="72">
        <v>57</v>
      </c>
      <c r="H17" s="71">
        <v>450</v>
      </c>
      <c r="I17" s="72">
        <v>68</v>
      </c>
    </row>
    <row r="18" spans="1:9" x14ac:dyDescent="0.2">
      <c r="A18" s="8" t="s">
        <v>74</v>
      </c>
      <c r="B18" s="12">
        <v>355</v>
      </c>
      <c r="C18" s="30">
        <v>257</v>
      </c>
      <c r="D18" s="69">
        <v>360</v>
      </c>
      <c r="E18" s="70">
        <v>235</v>
      </c>
      <c r="F18" s="69" t="s">
        <v>108</v>
      </c>
      <c r="G18" s="70">
        <v>236</v>
      </c>
      <c r="H18" s="69">
        <v>370</v>
      </c>
      <c r="I18" s="70">
        <v>240</v>
      </c>
    </row>
    <row r="19" spans="1:9" x14ac:dyDescent="0.2">
      <c r="A19" s="13" t="s">
        <v>73</v>
      </c>
      <c r="B19" s="33" t="s">
        <v>165</v>
      </c>
      <c r="C19" s="34" t="s">
        <v>165</v>
      </c>
      <c r="D19" s="73" t="s">
        <v>165</v>
      </c>
      <c r="E19" s="74" t="s">
        <v>165</v>
      </c>
      <c r="F19" s="73" t="s">
        <v>165</v>
      </c>
      <c r="G19" s="74" t="s">
        <v>165</v>
      </c>
      <c r="H19" s="73" t="s">
        <v>103</v>
      </c>
      <c r="I19" s="74">
        <v>1</v>
      </c>
    </row>
    <row r="20" spans="1:9" x14ac:dyDescent="0.2">
      <c r="A20" s="8" t="s">
        <v>72</v>
      </c>
      <c r="B20" s="12" t="s">
        <v>103</v>
      </c>
      <c r="C20" s="30">
        <v>3</v>
      </c>
      <c r="D20" s="69">
        <v>315</v>
      </c>
      <c r="E20" s="70">
        <v>16</v>
      </c>
      <c r="F20" s="69" t="s">
        <v>138</v>
      </c>
      <c r="G20" s="70">
        <v>15</v>
      </c>
      <c r="H20" s="69">
        <v>330</v>
      </c>
      <c r="I20" s="70">
        <v>8</v>
      </c>
    </row>
    <row r="21" spans="1:9" x14ac:dyDescent="0.2">
      <c r="A21" s="13" t="s">
        <v>15</v>
      </c>
      <c r="B21" s="33">
        <v>285</v>
      </c>
      <c r="C21" s="34">
        <v>6</v>
      </c>
      <c r="D21" s="73">
        <v>320</v>
      </c>
      <c r="E21" s="74">
        <v>9</v>
      </c>
      <c r="F21" s="73" t="s">
        <v>117</v>
      </c>
      <c r="G21" s="74">
        <v>9</v>
      </c>
      <c r="H21" s="73">
        <v>330</v>
      </c>
      <c r="I21" s="74">
        <v>5</v>
      </c>
    </row>
    <row r="22" spans="1:9" x14ac:dyDescent="0.2">
      <c r="A22" s="8" t="s">
        <v>16</v>
      </c>
      <c r="B22" s="12">
        <v>330</v>
      </c>
      <c r="C22" s="30">
        <v>160</v>
      </c>
      <c r="D22" s="69">
        <v>335</v>
      </c>
      <c r="E22" s="70">
        <v>186</v>
      </c>
      <c r="F22" s="69" t="s">
        <v>224</v>
      </c>
      <c r="G22" s="70">
        <v>184</v>
      </c>
      <c r="H22" s="69">
        <v>355</v>
      </c>
      <c r="I22" s="70">
        <v>193</v>
      </c>
    </row>
    <row r="23" spans="1:9" x14ac:dyDescent="0.2">
      <c r="A23" s="13" t="s">
        <v>37</v>
      </c>
      <c r="B23" s="33">
        <v>348</v>
      </c>
      <c r="C23" s="34">
        <v>9</v>
      </c>
      <c r="D23" s="73">
        <v>370</v>
      </c>
      <c r="E23" s="74">
        <v>11</v>
      </c>
      <c r="F23" s="73" t="s">
        <v>150</v>
      </c>
      <c r="G23" s="74">
        <v>12</v>
      </c>
      <c r="H23" s="73">
        <v>450</v>
      </c>
      <c r="I23" s="74">
        <v>11</v>
      </c>
    </row>
    <row r="24" spans="1:9" x14ac:dyDescent="0.2">
      <c r="A24" s="8" t="s">
        <v>71</v>
      </c>
      <c r="B24" s="12" t="s">
        <v>165</v>
      </c>
      <c r="C24" s="30" t="s">
        <v>165</v>
      </c>
      <c r="D24" s="69" t="s">
        <v>165</v>
      </c>
      <c r="E24" s="70" t="s">
        <v>165</v>
      </c>
      <c r="F24" s="69" t="s">
        <v>165</v>
      </c>
      <c r="G24" s="70" t="s">
        <v>165</v>
      </c>
      <c r="H24" s="69" t="s">
        <v>165</v>
      </c>
      <c r="I24" s="70" t="s">
        <v>165</v>
      </c>
    </row>
    <row r="25" spans="1:9" x14ac:dyDescent="0.2">
      <c r="A25" s="13" t="s">
        <v>70</v>
      </c>
      <c r="B25" s="33" t="s">
        <v>103</v>
      </c>
      <c r="C25" s="34">
        <v>3</v>
      </c>
      <c r="D25" s="73">
        <v>310</v>
      </c>
      <c r="E25" s="74">
        <v>9</v>
      </c>
      <c r="F25" s="73" t="s">
        <v>104</v>
      </c>
      <c r="G25" s="74">
        <v>11</v>
      </c>
      <c r="H25" s="73" t="s">
        <v>103</v>
      </c>
      <c r="I25" s="74">
        <v>4</v>
      </c>
    </row>
    <row r="26" spans="1:9" x14ac:dyDescent="0.2">
      <c r="A26" s="16" t="s">
        <v>69</v>
      </c>
      <c r="B26" s="35">
        <v>300</v>
      </c>
      <c r="C26" s="36">
        <v>7</v>
      </c>
      <c r="D26" s="75" t="s">
        <v>103</v>
      </c>
      <c r="E26" s="76">
        <v>2</v>
      </c>
      <c r="F26" s="75" t="s">
        <v>225</v>
      </c>
      <c r="G26" s="76">
        <v>6</v>
      </c>
      <c r="H26" s="75">
        <v>350</v>
      </c>
      <c r="I26" s="76">
        <v>5</v>
      </c>
    </row>
    <row r="27" spans="1:9" x14ac:dyDescent="0.2">
      <c r="A27" s="13" t="s">
        <v>17</v>
      </c>
      <c r="B27" s="33">
        <v>210</v>
      </c>
      <c r="C27" s="34">
        <v>70</v>
      </c>
      <c r="D27" s="73">
        <v>230</v>
      </c>
      <c r="E27" s="74">
        <v>75</v>
      </c>
      <c r="F27" s="73" t="s">
        <v>137</v>
      </c>
      <c r="G27" s="74">
        <v>68</v>
      </c>
      <c r="H27" s="73">
        <v>330</v>
      </c>
      <c r="I27" s="74">
        <v>47</v>
      </c>
    </row>
    <row r="28" spans="1:9" ht="14.25" x14ac:dyDescent="0.2">
      <c r="A28" s="10" t="s">
        <v>62</v>
      </c>
      <c r="B28" s="31">
        <v>440</v>
      </c>
      <c r="C28" s="32">
        <v>919</v>
      </c>
      <c r="D28" s="71">
        <v>450</v>
      </c>
      <c r="E28" s="72">
        <v>968</v>
      </c>
      <c r="F28" s="71" t="s">
        <v>114</v>
      </c>
      <c r="G28" s="72">
        <v>1057</v>
      </c>
      <c r="H28" s="71">
        <v>515</v>
      </c>
      <c r="I28" s="72">
        <v>833</v>
      </c>
    </row>
    <row r="29" spans="1:9" x14ac:dyDescent="0.2">
      <c r="A29" s="16" t="s">
        <v>18</v>
      </c>
      <c r="B29" s="35">
        <v>490</v>
      </c>
      <c r="C29" s="36">
        <v>406</v>
      </c>
      <c r="D29" s="75">
        <v>405</v>
      </c>
      <c r="E29" s="76">
        <v>291</v>
      </c>
      <c r="F29" s="75" t="s">
        <v>120</v>
      </c>
      <c r="G29" s="76">
        <v>485</v>
      </c>
      <c r="H29" s="75">
        <v>570</v>
      </c>
      <c r="I29" s="76">
        <v>373</v>
      </c>
    </row>
    <row r="30" spans="1:9" s="20" customFormat="1" x14ac:dyDescent="0.2">
      <c r="A30" s="19" t="s">
        <v>19</v>
      </c>
      <c r="B30" s="31">
        <v>400</v>
      </c>
      <c r="C30" s="32">
        <v>298</v>
      </c>
      <c r="D30" s="71">
        <v>497.5</v>
      </c>
      <c r="E30" s="72">
        <v>436</v>
      </c>
      <c r="F30" s="71" t="s">
        <v>123</v>
      </c>
      <c r="G30" s="72">
        <v>343</v>
      </c>
      <c r="H30" s="71">
        <v>460</v>
      </c>
      <c r="I30" s="72">
        <v>285</v>
      </c>
    </row>
    <row r="31" spans="1:9" s="20" customFormat="1" x14ac:dyDescent="0.2">
      <c r="A31" s="21" t="s">
        <v>20</v>
      </c>
      <c r="B31" s="35">
        <v>500</v>
      </c>
      <c r="C31" s="36">
        <v>46</v>
      </c>
      <c r="D31" s="75">
        <v>550</v>
      </c>
      <c r="E31" s="76">
        <v>57</v>
      </c>
      <c r="F31" s="75" t="s">
        <v>120</v>
      </c>
      <c r="G31" s="76">
        <v>74</v>
      </c>
      <c r="H31" s="75">
        <v>622.5</v>
      </c>
      <c r="I31" s="76">
        <v>46</v>
      </c>
    </row>
    <row r="32" spans="1:9" s="20" customFormat="1" x14ac:dyDescent="0.2">
      <c r="A32" s="19" t="s">
        <v>21</v>
      </c>
      <c r="B32" s="31">
        <v>415</v>
      </c>
      <c r="C32" s="32">
        <v>169</v>
      </c>
      <c r="D32" s="71">
        <v>420</v>
      </c>
      <c r="E32" s="72">
        <v>184</v>
      </c>
      <c r="F32" s="71" t="s">
        <v>111</v>
      </c>
      <c r="G32" s="72">
        <v>155</v>
      </c>
      <c r="H32" s="71">
        <v>460</v>
      </c>
      <c r="I32" s="72">
        <v>129</v>
      </c>
    </row>
    <row r="33" spans="1:9" s="20" customFormat="1" x14ac:dyDescent="0.2">
      <c r="A33" s="21" t="s">
        <v>22</v>
      </c>
      <c r="B33" s="35">
        <v>300</v>
      </c>
      <c r="C33" s="36">
        <v>7</v>
      </c>
      <c r="D33" s="75" t="s">
        <v>103</v>
      </c>
      <c r="E33" s="76">
        <v>4</v>
      </c>
      <c r="F33" s="75" t="s">
        <v>209</v>
      </c>
      <c r="G33" s="76">
        <v>10</v>
      </c>
      <c r="H33" s="75" t="s">
        <v>103</v>
      </c>
      <c r="I33" s="76">
        <v>3</v>
      </c>
    </row>
    <row r="34" spans="1:9" s="20" customFormat="1" x14ac:dyDescent="0.2">
      <c r="A34" s="22" t="s">
        <v>23</v>
      </c>
      <c r="B34" s="33">
        <v>335</v>
      </c>
      <c r="C34" s="34">
        <v>34</v>
      </c>
      <c r="D34" s="73">
        <v>340</v>
      </c>
      <c r="E34" s="74">
        <v>29</v>
      </c>
      <c r="F34" s="73" t="s">
        <v>226</v>
      </c>
      <c r="G34" s="74">
        <v>44</v>
      </c>
      <c r="H34" s="73">
        <v>380</v>
      </c>
      <c r="I34" s="74">
        <v>31</v>
      </c>
    </row>
    <row r="35" spans="1:9" s="20" customFormat="1" x14ac:dyDescent="0.2">
      <c r="A35" s="21" t="s">
        <v>38</v>
      </c>
      <c r="B35" s="35">
        <v>315</v>
      </c>
      <c r="C35" s="36">
        <v>185</v>
      </c>
      <c r="D35" s="75">
        <v>320</v>
      </c>
      <c r="E35" s="76">
        <v>202</v>
      </c>
      <c r="F35" s="75" t="s">
        <v>183</v>
      </c>
      <c r="G35" s="76">
        <v>273</v>
      </c>
      <c r="H35" s="75">
        <v>340</v>
      </c>
      <c r="I35" s="76">
        <v>197</v>
      </c>
    </row>
    <row r="36" spans="1:9" s="20" customFormat="1" x14ac:dyDescent="0.2">
      <c r="A36" s="22" t="s">
        <v>68</v>
      </c>
      <c r="B36" s="33" t="s">
        <v>103</v>
      </c>
      <c r="C36" s="34">
        <v>2</v>
      </c>
      <c r="D36" s="73" t="s">
        <v>165</v>
      </c>
      <c r="E36" s="74" t="s">
        <v>165</v>
      </c>
      <c r="F36" s="73" t="s">
        <v>165</v>
      </c>
      <c r="G36" s="74" t="s">
        <v>165</v>
      </c>
      <c r="H36" s="73" t="s">
        <v>165</v>
      </c>
      <c r="I36" s="74" t="s">
        <v>165</v>
      </c>
    </row>
    <row r="37" spans="1:9" s="20" customFormat="1" x14ac:dyDescent="0.2">
      <c r="A37" s="21" t="s">
        <v>24</v>
      </c>
      <c r="B37" s="35">
        <v>335</v>
      </c>
      <c r="C37" s="36">
        <v>370</v>
      </c>
      <c r="D37" s="75">
        <v>330</v>
      </c>
      <c r="E37" s="76">
        <v>378</v>
      </c>
      <c r="F37" s="75" t="s">
        <v>107</v>
      </c>
      <c r="G37" s="76">
        <v>473</v>
      </c>
      <c r="H37" s="75">
        <v>350</v>
      </c>
      <c r="I37" s="76">
        <v>330</v>
      </c>
    </row>
    <row r="38" spans="1:9" s="20" customFormat="1" x14ac:dyDescent="0.2">
      <c r="A38" s="22" t="s">
        <v>39</v>
      </c>
      <c r="B38" s="33">
        <v>320</v>
      </c>
      <c r="C38" s="34">
        <v>29</v>
      </c>
      <c r="D38" s="73">
        <v>350</v>
      </c>
      <c r="E38" s="74">
        <v>36</v>
      </c>
      <c r="F38" s="73" t="s">
        <v>108</v>
      </c>
      <c r="G38" s="74">
        <v>43</v>
      </c>
      <c r="H38" s="73">
        <v>395</v>
      </c>
      <c r="I38" s="74">
        <v>22</v>
      </c>
    </row>
    <row r="39" spans="1:9" s="20" customFormat="1" x14ac:dyDescent="0.2">
      <c r="A39" s="21" t="s">
        <v>67</v>
      </c>
      <c r="B39" s="35" t="s">
        <v>165</v>
      </c>
      <c r="C39" s="36" t="s">
        <v>165</v>
      </c>
      <c r="D39" s="75" t="s">
        <v>165</v>
      </c>
      <c r="E39" s="76" t="s">
        <v>165</v>
      </c>
      <c r="F39" s="75" t="s">
        <v>165</v>
      </c>
      <c r="G39" s="76" t="s">
        <v>165</v>
      </c>
      <c r="H39" s="75" t="s">
        <v>165</v>
      </c>
      <c r="I39" s="76" t="s">
        <v>165</v>
      </c>
    </row>
    <row r="40" spans="1:9" s="20" customFormat="1" x14ac:dyDescent="0.2">
      <c r="A40" s="22" t="s">
        <v>25</v>
      </c>
      <c r="B40" s="33" t="s">
        <v>103</v>
      </c>
      <c r="C40" s="34">
        <v>2</v>
      </c>
      <c r="D40" s="73" t="s">
        <v>165</v>
      </c>
      <c r="E40" s="74" t="s">
        <v>165</v>
      </c>
      <c r="F40" s="73" t="s">
        <v>103</v>
      </c>
      <c r="G40" s="74">
        <v>1</v>
      </c>
      <c r="H40" s="73" t="s">
        <v>103</v>
      </c>
      <c r="I40" s="74">
        <v>1</v>
      </c>
    </row>
    <row r="41" spans="1:9" s="20" customFormat="1" x14ac:dyDescent="0.2">
      <c r="A41" s="21" t="s">
        <v>26</v>
      </c>
      <c r="B41" s="35">
        <v>320</v>
      </c>
      <c r="C41" s="36">
        <v>5</v>
      </c>
      <c r="D41" s="75">
        <v>400</v>
      </c>
      <c r="E41" s="76">
        <v>6</v>
      </c>
      <c r="F41" s="75" t="s">
        <v>103</v>
      </c>
      <c r="G41" s="76">
        <v>1</v>
      </c>
      <c r="H41" s="75" t="s">
        <v>103</v>
      </c>
      <c r="I41" s="76">
        <v>2</v>
      </c>
    </row>
    <row r="42" spans="1:9" s="20" customFormat="1" x14ac:dyDescent="0.2">
      <c r="A42" s="22" t="s">
        <v>27</v>
      </c>
      <c r="B42" s="33">
        <v>385</v>
      </c>
      <c r="C42" s="34">
        <v>16</v>
      </c>
      <c r="D42" s="73" t="s">
        <v>113</v>
      </c>
      <c r="E42" s="74">
        <v>9</v>
      </c>
      <c r="F42" s="73" t="s">
        <v>123</v>
      </c>
      <c r="G42" s="74">
        <v>26</v>
      </c>
      <c r="H42" s="73">
        <v>430</v>
      </c>
      <c r="I42" s="74">
        <v>15</v>
      </c>
    </row>
    <row r="43" spans="1:9" s="20" customFormat="1" x14ac:dyDescent="0.2">
      <c r="A43" s="21" t="s">
        <v>28</v>
      </c>
      <c r="B43" s="35">
        <v>350</v>
      </c>
      <c r="C43" s="36">
        <v>543</v>
      </c>
      <c r="D43" s="75">
        <v>350</v>
      </c>
      <c r="E43" s="76">
        <v>483</v>
      </c>
      <c r="F43" s="75" t="s">
        <v>150</v>
      </c>
      <c r="G43" s="76">
        <v>527</v>
      </c>
      <c r="H43" s="75">
        <v>375</v>
      </c>
      <c r="I43" s="76">
        <v>392</v>
      </c>
    </row>
    <row r="44" spans="1:9" s="20" customFormat="1" x14ac:dyDescent="0.2">
      <c r="A44" s="22" t="s">
        <v>29</v>
      </c>
      <c r="B44" s="33">
        <v>340</v>
      </c>
      <c r="C44" s="34">
        <v>47</v>
      </c>
      <c r="D44" s="73">
        <v>340</v>
      </c>
      <c r="E44" s="74">
        <v>51</v>
      </c>
      <c r="F44" s="73" t="s">
        <v>227</v>
      </c>
      <c r="G44" s="74">
        <v>58</v>
      </c>
      <c r="H44" s="73">
        <v>369</v>
      </c>
      <c r="I44" s="74">
        <v>36</v>
      </c>
    </row>
    <row r="45" spans="1:9" s="20" customFormat="1" x14ac:dyDescent="0.2">
      <c r="A45" s="21" t="s">
        <v>30</v>
      </c>
      <c r="B45" s="35">
        <v>405</v>
      </c>
      <c r="C45" s="36">
        <v>124</v>
      </c>
      <c r="D45" s="75">
        <v>410</v>
      </c>
      <c r="E45" s="76">
        <v>156</v>
      </c>
      <c r="F45" s="75" t="s">
        <v>123</v>
      </c>
      <c r="G45" s="76">
        <v>156</v>
      </c>
      <c r="H45" s="75">
        <v>420</v>
      </c>
      <c r="I45" s="76">
        <v>106</v>
      </c>
    </row>
    <row r="46" spans="1:9" s="20" customFormat="1" x14ac:dyDescent="0.2">
      <c r="A46" s="22" t="s">
        <v>31</v>
      </c>
      <c r="B46" s="33">
        <v>330</v>
      </c>
      <c r="C46" s="34">
        <v>7</v>
      </c>
      <c r="D46" s="73" t="s">
        <v>103</v>
      </c>
      <c r="E46" s="74">
        <v>2</v>
      </c>
      <c r="F46" s="73" t="s">
        <v>132</v>
      </c>
      <c r="G46" s="74">
        <v>6</v>
      </c>
      <c r="H46" s="73">
        <v>350</v>
      </c>
      <c r="I46" s="74">
        <v>10</v>
      </c>
    </row>
    <row r="47" spans="1:9" s="20" customFormat="1" x14ac:dyDescent="0.2">
      <c r="A47" s="21" t="s">
        <v>66</v>
      </c>
      <c r="B47" s="35" t="s">
        <v>103</v>
      </c>
      <c r="C47" s="36">
        <v>1</v>
      </c>
      <c r="D47" s="75" t="s">
        <v>103</v>
      </c>
      <c r="E47" s="76">
        <v>1</v>
      </c>
      <c r="F47" s="75" t="s">
        <v>103</v>
      </c>
      <c r="G47" s="76">
        <v>1</v>
      </c>
      <c r="H47" s="75" t="s">
        <v>165</v>
      </c>
      <c r="I47" s="76" t="s">
        <v>165</v>
      </c>
    </row>
    <row r="48" spans="1:9" s="20" customFormat="1" x14ac:dyDescent="0.2">
      <c r="A48" s="28" t="s">
        <v>76</v>
      </c>
      <c r="B48" s="33">
        <v>440</v>
      </c>
      <c r="C48" s="34">
        <v>228</v>
      </c>
      <c r="D48" s="73">
        <v>430</v>
      </c>
      <c r="E48" s="74">
        <v>234</v>
      </c>
      <c r="F48" s="73" t="s">
        <v>158</v>
      </c>
      <c r="G48" s="74">
        <v>278</v>
      </c>
      <c r="H48" s="73">
        <v>520</v>
      </c>
      <c r="I48" s="74">
        <v>209</v>
      </c>
    </row>
    <row r="49" spans="1:9" s="20" customFormat="1" x14ac:dyDescent="0.2">
      <c r="A49" s="21" t="s">
        <v>40</v>
      </c>
      <c r="B49" s="35">
        <v>440</v>
      </c>
      <c r="C49" s="36">
        <v>31</v>
      </c>
      <c r="D49" s="75">
        <v>430</v>
      </c>
      <c r="E49" s="76">
        <v>48</v>
      </c>
      <c r="F49" s="75" t="s">
        <v>114</v>
      </c>
      <c r="G49" s="76">
        <v>70</v>
      </c>
      <c r="H49" s="75">
        <v>535</v>
      </c>
      <c r="I49" s="76">
        <v>42</v>
      </c>
    </row>
    <row r="50" spans="1:9" s="20" customFormat="1" x14ac:dyDescent="0.2">
      <c r="A50" s="22" t="s">
        <v>41</v>
      </c>
      <c r="B50" s="33">
        <v>440</v>
      </c>
      <c r="C50" s="34">
        <v>184</v>
      </c>
      <c r="D50" s="73">
        <v>430</v>
      </c>
      <c r="E50" s="74">
        <v>176</v>
      </c>
      <c r="F50" s="73" t="s">
        <v>125</v>
      </c>
      <c r="G50" s="74">
        <v>191</v>
      </c>
      <c r="H50" s="73">
        <v>520</v>
      </c>
      <c r="I50" s="74">
        <v>153</v>
      </c>
    </row>
    <row r="51" spans="1:9" s="20" customFormat="1" ht="14.25" x14ac:dyDescent="0.2">
      <c r="A51" s="63" t="s">
        <v>97</v>
      </c>
      <c r="B51" s="35">
        <v>550</v>
      </c>
      <c r="C51" s="36">
        <v>19</v>
      </c>
      <c r="D51" s="75">
        <v>545</v>
      </c>
      <c r="E51" s="76">
        <v>18</v>
      </c>
      <c r="F51" s="75" t="s">
        <v>228</v>
      </c>
      <c r="G51" s="76">
        <v>38</v>
      </c>
      <c r="H51" s="75">
        <v>700</v>
      </c>
      <c r="I51" s="76">
        <v>16</v>
      </c>
    </row>
    <row r="52" spans="1:9" s="20" customFormat="1" x14ac:dyDescent="0.2">
      <c r="A52" s="21" t="s">
        <v>32</v>
      </c>
      <c r="B52" s="35">
        <v>317.5</v>
      </c>
      <c r="C52" s="36">
        <v>34</v>
      </c>
      <c r="D52" s="75">
        <v>320</v>
      </c>
      <c r="E52" s="76">
        <v>23</v>
      </c>
      <c r="F52" s="75" t="s">
        <v>107</v>
      </c>
      <c r="G52" s="76">
        <v>22</v>
      </c>
      <c r="H52" s="75">
        <v>380</v>
      </c>
      <c r="I52" s="76">
        <v>31</v>
      </c>
    </row>
    <row r="53" spans="1:9" s="20" customFormat="1" x14ac:dyDescent="0.2">
      <c r="A53" s="22" t="s">
        <v>33</v>
      </c>
      <c r="B53" s="33">
        <v>300</v>
      </c>
      <c r="C53" s="34">
        <v>22</v>
      </c>
      <c r="D53" s="73">
        <v>350</v>
      </c>
      <c r="E53" s="74">
        <v>23</v>
      </c>
      <c r="F53" s="73" t="s">
        <v>150</v>
      </c>
      <c r="G53" s="74">
        <v>28</v>
      </c>
      <c r="H53" s="73">
        <v>370</v>
      </c>
      <c r="I53" s="74">
        <v>19</v>
      </c>
    </row>
    <row r="54" spans="1:9" s="20" customFormat="1" ht="13.5" thickBot="1" x14ac:dyDescent="0.25">
      <c r="A54" s="23" t="s">
        <v>65</v>
      </c>
      <c r="B54" s="37" t="s">
        <v>103</v>
      </c>
      <c r="C54" s="38">
        <v>4</v>
      </c>
      <c r="D54" s="77" t="s">
        <v>103</v>
      </c>
      <c r="E54" s="78">
        <v>3</v>
      </c>
      <c r="F54" s="77" t="s">
        <v>103</v>
      </c>
      <c r="G54" s="78">
        <v>3</v>
      </c>
      <c r="H54" s="77" t="s">
        <v>103</v>
      </c>
      <c r="I54" s="78">
        <v>3</v>
      </c>
    </row>
    <row r="55" spans="1:9" s="20" customFormat="1" x14ac:dyDescent="0.2">
      <c r="A55" s="29"/>
    </row>
    <row r="56" spans="1:9" x14ac:dyDescent="0.2">
      <c r="A56" s="25" t="s">
        <v>42</v>
      </c>
    </row>
    <row r="57" spans="1:9" x14ac:dyDescent="0.2">
      <c r="A57" s="25" t="s">
        <v>64</v>
      </c>
    </row>
    <row r="58" spans="1:9" x14ac:dyDescent="0.2">
      <c r="A58" s="25" t="s">
        <v>63</v>
      </c>
    </row>
    <row r="59" spans="1:9" x14ac:dyDescent="0.2">
      <c r="A59" s="45" t="s">
        <v>61</v>
      </c>
    </row>
    <row r="60" spans="1:9" x14ac:dyDescent="0.2">
      <c r="A60" s="64" t="s">
        <v>96</v>
      </c>
    </row>
    <row r="61" spans="1:9" x14ac:dyDescent="0.2">
      <c r="A61" s="25" t="s">
        <v>34</v>
      </c>
    </row>
    <row r="62" spans="1:9" x14ac:dyDescent="0.2">
      <c r="A62" s="25" t="s">
        <v>35</v>
      </c>
    </row>
    <row r="63" spans="1:9" x14ac:dyDescent="0.2">
      <c r="A63" s="25" t="s">
        <v>36</v>
      </c>
    </row>
    <row r="64" spans="1:9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4">
    <mergeCell ref="D4:E4"/>
    <mergeCell ref="B4:C4"/>
    <mergeCell ref="F4:G4"/>
    <mergeCell ref="H4:I4"/>
  </mergeCells>
  <phoneticPr fontId="17" type="noConversion"/>
  <pageMargins left="0.75" right="0.75" top="1" bottom="1" header="0.5" footer="0.5"/>
  <headerFooter alignWithMargins="0"/>
  <ignoredErrors>
    <ignoredError sqref="F6:G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2016-10-18T03:51:11Z</cp:lastPrinted>
  <dcterms:created xsi:type="dcterms:W3CDTF">2008-05-23T02:47:24Z</dcterms:created>
  <dcterms:modified xsi:type="dcterms:W3CDTF">2021-08-23T01:29:58Z</dcterms:modified>
</cp:coreProperties>
</file>