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filterPrivacy="1" defaultThemeVersion="166925"/>
  <xr:revisionPtr revIDLastSave="0" documentId="13_ncr:1_{AE30EDAF-6142-410A-BA26-A0AF71E5A1F1}" xr6:coauthVersionLast="47" xr6:coauthVersionMax="47" xr10:uidLastSave="{00000000-0000-0000-0000-000000000000}"/>
  <bookViews>
    <workbookView xWindow="-9495" yWindow="-21720" windowWidth="38640" windowHeight="21120" tabRatio="749" xr2:uid="{7E567370-DD36-49BA-971D-4126322EE337}"/>
  </bookViews>
  <sheets>
    <sheet name="Contents" sheetId="21" r:id="rId1"/>
    <sheet name="Customer support" sheetId="17" r:id="rId2"/>
    <sheet name="Bond management" sheetId="15" r:id="rId3"/>
    <sheet name="Compliance and enforcement" sheetId="19" r:id="rId4"/>
    <sheet name="Dispute resolution" sheetId="18" r:id="rId5"/>
    <sheet name="Definitions" sheetId="2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5" l="1"/>
  <c r="E17" i="15"/>
</calcChain>
</file>

<file path=xl/sharedStrings.xml><?xml version="1.0" encoding="utf-8"?>
<sst xmlns="http://schemas.openxmlformats.org/spreadsheetml/2006/main" count="294" uniqueCount="158">
  <si>
    <t>Quarterly statistics</t>
  </si>
  <si>
    <t>Select a topic from the table below or use the tabs to navigate between worksheets</t>
  </si>
  <si>
    <t>Contents</t>
  </si>
  <si>
    <t>Topic</t>
  </si>
  <si>
    <t>Description</t>
  </si>
  <si>
    <t>Earliest time period</t>
  </si>
  <si>
    <t>Latest time period</t>
  </si>
  <si>
    <t>Last update</t>
  </si>
  <si>
    <t>Customer support data</t>
  </si>
  <si>
    <t>Website visits, Web Services forms received and phone enquiries</t>
  </si>
  <si>
    <t>Sep Qtr 2024</t>
  </si>
  <si>
    <t>Bond management data</t>
  </si>
  <si>
    <t>Bonds held, lodged and refunded</t>
  </si>
  <si>
    <t>Compliance and enforcement data</t>
  </si>
  <si>
    <t>Investigations, alleged offences and notices issued</t>
  </si>
  <si>
    <t>Dispute resolution data</t>
  </si>
  <si>
    <t>Conciliated disputes and dispute reasons</t>
  </si>
  <si>
    <t>Definitions</t>
  </si>
  <si>
    <t>Description of topics used in document</t>
  </si>
  <si>
    <t>https://creativecommons.org/licenses/by/4.0/</t>
  </si>
  <si>
    <t>© The State of Queensland</t>
  </si>
  <si>
    <t>https://www.rta.qld.gov.au/</t>
  </si>
  <si>
    <t>(Resdiential Tenancies Authority) 2025</t>
  </si>
  <si>
    <t>Sep</t>
  </si>
  <si>
    <t>Dec</t>
  </si>
  <si>
    <t>Website visits</t>
  </si>
  <si>
    <t>Web Services forms received</t>
  </si>
  <si>
    <t>Online Bond Refund</t>
  </si>
  <si>
    <t>Online Bond Lodgement</t>
  </si>
  <si>
    <t>Online Bulk Bond Lodgement</t>
  </si>
  <si>
    <t>Online Update Your Details</t>
  </si>
  <si>
    <t>Online Tenancy Dispute Resolution</t>
  </si>
  <si>
    <t>Online Change of Bond Contributors</t>
  </si>
  <si>
    <t>Online Bond Search</t>
  </si>
  <si>
    <t>Phone enquiries</t>
  </si>
  <si>
    <t>Calls answered</t>
  </si>
  <si>
    <t>Average calls per day</t>
  </si>
  <si>
    <t>Average talk time</t>
  </si>
  <si>
    <t>Number of domestic and family violence (DFV) calls answered</t>
  </si>
  <si>
    <t>Queensland bonds held (year ending)</t>
  </si>
  <si>
    <t>Annual change</t>
  </si>
  <si>
    <t>Annual change %</t>
  </si>
  <si>
    <t>Granny flat bonds held</t>
  </si>
  <si>
    <t>Queensland bonds lodged (year ending)</t>
  </si>
  <si>
    <t>Queensland bonds refunded</t>
  </si>
  <si>
    <t>Percentage of bond money refunded to tenants</t>
  </si>
  <si>
    <t>Percentage of bond refunds with a claim</t>
  </si>
  <si>
    <t>Bond claim reasons (%):</t>
  </si>
  <si>
    <t>Advertising</t>
  </si>
  <si>
    <t>Carpet Cleaning</t>
  </si>
  <si>
    <t>Carpet Replacement</t>
  </si>
  <si>
    <t>Cleaning</t>
  </si>
  <si>
    <t>Court Fees</t>
  </si>
  <si>
    <t>Dishonour Fees</t>
  </si>
  <si>
    <t>Electricity/Gas</t>
  </si>
  <si>
    <t>Garden/Yard</t>
  </si>
  <si>
    <t>Internet</t>
  </si>
  <si>
    <t>Invoices</t>
  </si>
  <si>
    <t>Light Bulbs</t>
  </si>
  <si>
    <t>Locks/Keys</t>
  </si>
  <si>
    <t>No reason given</t>
  </si>
  <si>
    <t>Pest Control/Fleas</t>
  </si>
  <si>
    <t>Pet damage</t>
  </si>
  <si>
    <t>Pool Costs</t>
  </si>
  <si>
    <t>Reletting Costs</t>
  </si>
  <si>
    <t>Remote Controls</t>
  </si>
  <si>
    <t>Rent</t>
  </si>
  <si>
    <t>Repairs</t>
  </si>
  <si>
    <t>Replacement Items</t>
  </si>
  <si>
    <t>Rubbish/Furniture removal</t>
  </si>
  <si>
    <t>Smoke Alarm</t>
  </si>
  <si>
    <t>Vacate Costs</t>
  </si>
  <si>
    <t>Water Charges</t>
  </si>
  <si>
    <t>Window/Glass Replacement</t>
  </si>
  <si>
    <t>Other</t>
  </si>
  <si>
    <t>Investigations finalised</t>
  </si>
  <si>
    <t>Alleged offences investigated</t>
  </si>
  <si>
    <t>Agreement terms breached</t>
  </si>
  <si>
    <t>Contravene repair order</t>
  </si>
  <si>
    <t>Ending a Tenancy</t>
  </si>
  <si>
    <t>Failure to provide/keep documentation</t>
  </si>
  <si>
    <t>Failure to provide/keep receipts or records</t>
  </si>
  <si>
    <t>False or misleading information provided</t>
  </si>
  <si>
    <t>Goods/documents left on premises</t>
  </si>
  <si>
    <t>Interfering with quiet enjoyment</t>
  </si>
  <si>
    <t>Non-lodgement of bond</t>
  </si>
  <si>
    <t>Rent increase before minimum period</t>
  </si>
  <si>
    <t>Rent not offered at fixed amount</t>
  </si>
  <si>
    <t>Rent payment</t>
  </si>
  <si>
    <t>Tenancy database</t>
  </si>
  <si>
    <t>Unlawful entry</t>
  </si>
  <si>
    <t>Offence notices issued</t>
  </si>
  <si>
    <t>Penalty Infringement Notice (PIN)</t>
  </si>
  <si>
    <t>Notice of non-compliance</t>
  </si>
  <si>
    <t>Conciliated disputes</t>
  </si>
  <si>
    <t>Dispute resolution rate</t>
  </si>
  <si>
    <t>Agent/owner’s failure to provide service charges doc</t>
  </si>
  <si>
    <t>Bond</t>
  </si>
  <si>
    <t>Break lease</t>
  </si>
  <si>
    <t>Claim Greater than Bond</t>
  </si>
  <si>
    <t>Disagreement on rent payment methods</t>
  </si>
  <si>
    <t>Domestic family violence affected</t>
  </si>
  <si>
    <t>Entry</t>
  </si>
  <si>
    <t>Evidence of last rent increase</t>
  </si>
  <si>
    <t>Excessive hardship</t>
  </si>
  <si>
    <t>Excessive rent increase (s71)</t>
  </si>
  <si>
    <t>Lease variation/extension</t>
  </si>
  <si>
    <t>No Form 4</t>
  </si>
  <si>
    <t>Non-lodgement of Bond</t>
  </si>
  <si>
    <t>Overpaid Rent</t>
  </si>
  <si>
    <t>Owner wants to move into property</t>
  </si>
  <si>
    <t>Partial billing – water charges</t>
  </si>
  <si>
    <t>Pet approval</t>
  </si>
  <si>
    <t>Reletting costs</t>
  </si>
  <si>
    <t>Rent Arrears</t>
  </si>
  <si>
    <t>Rent bidding</t>
  </si>
  <si>
    <t>Rent in advance (Agent accepted an offer in breach of the Act)</t>
  </si>
  <si>
    <t>Rent Increase</t>
  </si>
  <si>
    <t>Rent increase in less than 12 months</t>
  </si>
  <si>
    <t>Rent Reduction</t>
  </si>
  <si>
    <t>Sale of property</t>
  </si>
  <si>
    <t>Supporting evidence for Bond claim/dispute</t>
  </si>
  <si>
    <t>Tenancy Database</t>
  </si>
  <si>
    <t>Sheet</t>
  </si>
  <si>
    <t>Customer support</t>
  </si>
  <si>
    <t>Domestic and family violence calls</t>
  </si>
  <si>
    <t>Bond management</t>
  </si>
  <si>
    <t>Bonds held</t>
  </si>
  <si>
    <t>Bonds lodged</t>
  </si>
  <si>
    <t>Bonds refunded</t>
  </si>
  <si>
    <t>Bond claim reasons</t>
  </si>
  <si>
    <t>Compliance and enforcement</t>
  </si>
  <si>
    <t>Alleged offences</t>
  </si>
  <si>
    <t>Dispute resolution</t>
  </si>
  <si>
    <t>Conciliated dispute</t>
  </si>
  <si>
    <t>Customer calls relating to domestic and family violence (DFV). Includes calls where the caller is associated with a client or tenancy record where DFV has been noted previously.</t>
  </si>
  <si>
    <t>The number of tenancy bonds held by the RTA as of the last day in the data collection period.</t>
  </si>
  <si>
    <t>The number of new bonds lodged with the RTA in the data collection period.</t>
  </si>
  <si>
    <t>The number of bonds refunded by the RTA in the data collection period.</t>
  </si>
  <si>
    <t>The proportion of the total bond money held by the RTA that was refunded to tenants in the data collection period.</t>
  </si>
  <si>
    <t>The proportion of bond refunds where a claim was made on the bond money held by the RTA in the data collection period.</t>
  </si>
  <si>
    <t>The proportion of reasons nominated on bond refund forms for not returning bond money to bond contributors. A single bond refund can nominate zero reasons (full bond refund to bond contributors) or multiple bond claim reasons.</t>
  </si>
  <si>
    <t>A dispute facilitated by the RTA where both parties took part in the process and an outcome was recorded in the data collection period.</t>
  </si>
  <si>
    <t>The proportion of conciliated disputes where the parties were able to agree, or advice was provided to the parties.</t>
  </si>
  <si>
    <r>
      <t xml:space="preserve">An investigation that was completed by the RTA for alleged offences under the </t>
    </r>
    <r>
      <rPr>
        <i/>
        <sz val="11"/>
        <color rgb="FF000000"/>
        <rFont val="Arial"/>
        <family val="2"/>
      </rPr>
      <t xml:space="preserve">Residential Tenancies and Rooming Accommodation Act 2008 </t>
    </r>
    <r>
      <rPr>
        <sz val="11"/>
        <color rgb="FF000000"/>
        <rFont val="Arial"/>
      </rPr>
      <t xml:space="preserve">(the Act) in the data collection period. A single investigation can include one or more alleged offences. Investigations are comprised of </t>
    </r>
    <r>
      <rPr>
        <sz val="11"/>
        <color rgb="FF000000"/>
        <rFont val="Arial"/>
        <family val="2"/>
      </rPr>
      <t>proactive investigations and investigation requests received from customers.</t>
    </r>
  </si>
  <si>
    <t>Mar</t>
  </si>
  <si>
    <t>Percentage of bond refunds with a claim (%)</t>
  </si>
  <si>
    <t>&lt;0.5</t>
  </si>
  <si>
    <t>Quarter ending</t>
  </si>
  <si>
    <t>Alleged offences categories (%)</t>
  </si>
  <si>
    <t>Dispute reasons provided (%)</t>
  </si>
  <si>
    <t>Dispute resolution rate (%)</t>
  </si>
  <si>
    <t>8m 43s</t>
  </si>
  <si>
    <t>8m 24s</t>
  </si>
  <si>
    <t>8m 05s</t>
  </si>
  <si>
    <t>Online Bond Lodgement Increase</t>
  </si>
  <si>
    <t>Mar Qtr 2025</t>
  </si>
  <si>
    <t xml:space="preserve">Offences under the Act, alleged by a complainant as part of an investigation request that was completed by the RTA in the data collection period. A single investigation can include one or more alleged offences. Not all alleged offences are substantiated upon investigation.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</si>
</sst>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6"/>
      <color rgb="FF000000"/>
      <name val="Arial"/>
      <family val="2"/>
    </font>
    <font>
      <i/>
      <sz val="8"/>
      <color rgb="FFA6A6A6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6"/>
      <name val="Arial"/>
      <family val="2"/>
    </font>
    <font>
      <sz val="11"/>
      <color rgb="FF000000"/>
      <name val="Arial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3" fillId="0" borderId="0" xfId="3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" fontId="7" fillId="0" borderId="0" xfId="2" applyNumberFormat="1" applyFont="1"/>
    <xf numFmtId="0" fontId="10" fillId="0" borderId="0" xfId="0" applyFont="1" applyAlignment="1">
      <alignment horizontal="left" vertical="center" indent="1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indent="1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indent="2"/>
    </xf>
    <xf numFmtId="165" fontId="7" fillId="0" borderId="0" xfId="0" applyNumberFormat="1" applyFont="1"/>
    <xf numFmtId="165" fontId="7" fillId="0" borderId="0" xfId="2" applyNumberFormat="1" applyFont="1"/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1" fillId="4" borderId="0" xfId="3" applyFont="1" applyFill="1" applyAlignment="1">
      <alignment vertical="center"/>
    </xf>
    <xf numFmtId="0" fontId="15" fillId="0" borderId="1" xfId="0" applyFont="1" applyBorder="1"/>
    <xf numFmtId="0" fontId="16" fillId="0" borderId="0" xfId="0" applyFont="1"/>
    <xf numFmtId="0" fontId="15" fillId="0" borderId="0" xfId="0" applyFont="1" applyAlignment="1">
      <alignment horizontal="right" indent="1"/>
    </xf>
    <xf numFmtId="0" fontId="3" fillId="0" borderId="0" xfId="3" applyFill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/>
    <xf numFmtId="0" fontId="7" fillId="0" borderId="0" xfId="0" applyFont="1" applyAlignment="1">
      <alignment vertical="center"/>
    </xf>
    <xf numFmtId="15" fontId="7" fillId="0" borderId="0" xfId="0" applyNumberFormat="1" applyFont="1" applyAlignment="1">
      <alignment vertical="center"/>
    </xf>
    <xf numFmtId="0" fontId="7" fillId="4" borderId="0" xfId="0" applyFont="1" applyFill="1" applyAlignment="1">
      <alignment vertical="center"/>
    </xf>
    <xf numFmtId="15" fontId="7" fillId="4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9" fontId="7" fillId="0" borderId="0" xfId="1" applyFont="1"/>
    <xf numFmtId="0" fontId="18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164" fontId="7" fillId="0" borderId="0" xfId="0" applyNumberFormat="1" applyFont="1" applyAlignment="1">
      <alignment horizontal="right"/>
    </xf>
    <xf numFmtId="164" fontId="7" fillId="0" borderId="0" xfId="1" applyNumberFormat="1" applyFont="1"/>
    <xf numFmtId="164" fontId="7" fillId="0" borderId="0" xfId="2" applyNumberFormat="1" applyFont="1" applyAlignment="1">
      <alignment horizontal="right"/>
    </xf>
    <xf numFmtId="164" fontId="7" fillId="0" borderId="0" xfId="1" applyNumberFormat="1" applyFont="1" applyFill="1"/>
    <xf numFmtId="0" fontId="21" fillId="5" borderId="0" xfId="0" applyFont="1" applyFill="1"/>
    <xf numFmtId="0" fontId="15" fillId="0" borderId="0" xfId="0" applyFont="1"/>
    <xf numFmtId="0" fontId="15" fillId="0" borderId="1" xfId="0" applyFont="1" applyBorder="1"/>
    <xf numFmtId="0" fontId="16" fillId="0" borderId="0" xfId="0" applyFont="1"/>
    <xf numFmtId="0" fontId="3" fillId="0" borderId="0" xfId="3" applyAlignme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CA1EAC9D-F396-4EFF-8A7A-230C0616642F}"/>
  </tableStyles>
  <colors>
    <mruColors>
      <color rgb="FF012E5F"/>
      <color rgb="FFF0F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466725</xdr:colOff>
      <xdr:row>15</xdr:row>
      <xdr:rowOff>28575</xdr:rowOff>
    </xdr:from>
    <xdr:to>
      <xdr:col>6</xdr:col>
      <xdr:colOff>476250</xdr:colOff>
      <xdr:row>17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36A342-BE3B-42DE-86C1-73BF4778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6067425"/>
          <a:ext cx="13239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ta.qld.gov.au/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A44A-1341-413F-8BC5-FB7D6A995C02}">
  <dimension ref="A1:H20"/>
  <sheetViews>
    <sheetView showGridLines="0" tabSelected="1" workbookViewId="0">
      <selection activeCell="F10" sqref="F10"/>
    </sheetView>
  </sheetViews>
  <sheetFormatPr defaultColWidth="0" defaultRowHeight="13.8" zeroHeight="1" x14ac:dyDescent="0.25"/>
  <cols>
    <col min="1" max="1" width="4.21875" style="8" customWidth="1"/>
    <col min="2" max="2" width="5.21875" style="8" customWidth="1"/>
    <col min="3" max="3" width="36.21875" style="8" bestFit="1" customWidth="1"/>
    <col min="4" max="4" width="77.77734375" style="8" customWidth="1"/>
    <col min="5" max="6" width="19.77734375" style="8" customWidth="1"/>
    <col min="7" max="7" width="11.5546875" style="8" bestFit="1" customWidth="1"/>
    <col min="8" max="8" width="4.21875" style="8" customWidth="1"/>
    <col min="9" max="16384" width="9.21875" style="8" hidden="1"/>
  </cols>
  <sheetData>
    <row r="1" spans="1:8" x14ac:dyDescent="0.25"/>
    <row r="2" spans="1:8" ht="20.399999999999999" x14ac:dyDescent="0.25">
      <c r="B2" s="25" t="s">
        <v>0</v>
      </c>
    </row>
    <row r="3" spans="1:8" x14ac:dyDescent="0.25"/>
    <row r="4" spans="1:8" x14ac:dyDescent="0.25">
      <c r="B4" s="26" t="s">
        <v>1</v>
      </c>
    </row>
    <row r="5" spans="1:8" x14ac:dyDescent="0.25">
      <c r="B5" s="1"/>
      <c r="C5" s="1" t="s">
        <v>2</v>
      </c>
      <c r="D5" s="1"/>
      <c r="E5" s="1"/>
      <c r="F5" s="1"/>
      <c r="G5" s="1"/>
    </row>
    <row r="6" spans="1:8" x14ac:dyDescent="0.25">
      <c r="A6" s="27"/>
      <c r="B6" s="28"/>
      <c r="C6" s="29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27"/>
    </row>
    <row r="7" spans="1:8" ht="26.25" customHeight="1" x14ac:dyDescent="0.25">
      <c r="B7" s="39">
        <v>1</v>
      </c>
      <c r="C7" s="31" t="s">
        <v>8</v>
      </c>
      <c r="D7" s="39" t="s">
        <v>9</v>
      </c>
      <c r="E7" s="39" t="s">
        <v>10</v>
      </c>
      <c r="F7" s="39" t="s">
        <v>156</v>
      </c>
      <c r="G7" s="40">
        <v>45748</v>
      </c>
    </row>
    <row r="8" spans="1:8" ht="26.25" customHeight="1" x14ac:dyDescent="0.25">
      <c r="B8" s="41">
        <v>2</v>
      </c>
      <c r="C8" s="32" t="s">
        <v>11</v>
      </c>
      <c r="D8" s="41" t="s">
        <v>12</v>
      </c>
      <c r="E8" s="41" t="s">
        <v>10</v>
      </c>
      <c r="F8" s="41" t="s">
        <v>156</v>
      </c>
      <c r="G8" s="42">
        <v>45748</v>
      </c>
    </row>
    <row r="9" spans="1:8" ht="26.25" customHeight="1" x14ac:dyDescent="0.25">
      <c r="B9" s="39">
        <v>3</v>
      </c>
      <c r="C9" s="31" t="s">
        <v>13</v>
      </c>
      <c r="D9" s="39" t="s">
        <v>14</v>
      </c>
      <c r="E9" s="39" t="s">
        <v>10</v>
      </c>
      <c r="F9" s="39" t="s">
        <v>156</v>
      </c>
      <c r="G9" s="40">
        <v>45748</v>
      </c>
    </row>
    <row r="10" spans="1:8" ht="26.25" customHeight="1" x14ac:dyDescent="0.25">
      <c r="B10" s="41">
        <v>4</v>
      </c>
      <c r="C10" s="32" t="s">
        <v>15</v>
      </c>
      <c r="D10" s="41" t="s">
        <v>16</v>
      </c>
      <c r="E10" s="41" t="s">
        <v>10</v>
      </c>
      <c r="F10" s="41" t="s">
        <v>156</v>
      </c>
      <c r="G10" s="42">
        <v>45748</v>
      </c>
    </row>
    <row r="11" spans="1:8" ht="26.25" customHeight="1" x14ac:dyDescent="0.25">
      <c r="B11" s="39">
        <v>5</v>
      </c>
      <c r="C11" s="31" t="s">
        <v>17</v>
      </c>
      <c r="D11" s="39" t="s">
        <v>18</v>
      </c>
      <c r="E11" s="39"/>
      <c r="F11" s="39"/>
      <c r="G11" s="40"/>
    </row>
    <row r="12" spans="1:8" x14ac:dyDescent="0.25">
      <c r="B12" s="1"/>
      <c r="C12" s="1"/>
      <c r="D12" s="1"/>
      <c r="E12" s="1"/>
      <c r="F12" s="1"/>
      <c r="G12" s="1"/>
    </row>
    <row r="13" spans="1:8" x14ac:dyDescent="0.25"/>
    <row r="14" spans="1:8" x14ac:dyDescent="0.25">
      <c r="B14" s="59"/>
      <c r="C14" s="59"/>
      <c r="D14" s="33"/>
      <c r="E14" s="33"/>
      <c r="F14" s="33"/>
      <c r="G14" s="33"/>
    </row>
    <row r="15" spans="1:8" x14ac:dyDescent="0.25">
      <c r="B15" s="60"/>
      <c r="C15" s="60"/>
      <c r="D15" s="34"/>
      <c r="E15" s="35"/>
      <c r="F15" s="35"/>
    </row>
    <row r="16" spans="1:8" ht="14.4" x14ac:dyDescent="0.3">
      <c r="B16" s="60"/>
      <c r="C16" s="60"/>
      <c r="D16"/>
      <c r="E16" s="36" t="s">
        <v>19</v>
      </c>
      <c r="F16" s="35"/>
      <c r="G16"/>
    </row>
    <row r="17" spans="2:7" ht="14.4" x14ac:dyDescent="0.3">
      <c r="B17" s="60"/>
      <c r="C17" s="60"/>
      <c r="D17"/>
      <c r="E17" s="37" t="s">
        <v>20</v>
      </c>
      <c r="F17" s="35"/>
      <c r="G17"/>
    </row>
    <row r="18" spans="2:7" ht="14.4" x14ac:dyDescent="0.3">
      <c r="B18" s="61" t="s">
        <v>21</v>
      </c>
      <c r="C18" s="61"/>
      <c r="D18"/>
      <c r="E18" s="37" t="s">
        <v>22</v>
      </c>
      <c r="F18" s="35"/>
      <c r="G18"/>
    </row>
    <row r="19" spans="2:7" x14ac:dyDescent="0.25">
      <c r="B19" s="58"/>
      <c r="C19" s="58"/>
      <c r="D19" s="38"/>
      <c r="E19" s="35"/>
      <c r="F19" s="35"/>
    </row>
    <row r="20" spans="2:7" x14ac:dyDescent="0.25"/>
  </sheetData>
  <mergeCells count="6">
    <mergeCell ref="B19:C19"/>
    <mergeCell ref="B14:C14"/>
    <mergeCell ref="B15:C15"/>
    <mergeCell ref="B16:C16"/>
    <mergeCell ref="B17:C17"/>
    <mergeCell ref="B18:C18"/>
  </mergeCells>
  <hyperlinks>
    <hyperlink ref="E16" r:id="rId1" xr:uid="{2F442852-33BF-4E02-AD4F-51AFCA5CC630}"/>
    <hyperlink ref="B18" r:id="rId2" xr:uid="{84B37736-8A3A-4276-BD2B-2B537C5AEC9A}"/>
    <hyperlink ref="C7" location="'Customer support'!A1" display="Customer support data" xr:uid="{8DBA0B35-1DEB-43D8-A3B2-88D698DA35B7}"/>
    <hyperlink ref="C8" location="'Bond management'!A1" display="Bond management data" xr:uid="{CF6688AE-2729-4989-907D-AC301E8920AC}"/>
    <hyperlink ref="C9" location="'Compliance and enforcement'!A1" display="Compliance and enforcement data" xr:uid="{42E5C13C-B742-4922-9B63-B8D0F6754C31}"/>
    <hyperlink ref="C10" location="'Dispute resolution'!A1" display="Dispute resolution data" xr:uid="{EA551B08-9498-4BED-8B4A-A7625DCA0903}"/>
    <hyperlink ref="C11" location="Definitions!A1" display="Definitions" xr:uid="{29BCBCD2-3DE5-4D11-98DD-E8B7EEBC7046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C18E-30FD-4B68-AE8F-B77CC931D658}">
  <dimension ref="A1:G25"/>
  <sheetViews>
    <sheetView showGridLines="0" workbookViewId="0">
      <pane ySplit="6" topLeftCell="A7" activePane="bottomLeft" state="frozen"/>
      <selection pane="bottomLeft" activeCell="A7" sqref="A7"/>
    </sheetView>
  </sheetViews>
  <sheetFormatPr defaultColWidth="0" defaultRowHeight="13.8" zeroHeight="1" x14ac:dyDescent="0.25"/>
  <cols>
    <col min="1" max="1" width="3.77734375" style="8" customWidth="1"/>
    <col min="2" max="2" width="2.77734375" style="8" customWidth="1"/>
    <col min="3" max="3" width="62.77734375" style="8" customWidth="1"/>
    <col min="4" max="6" width="10" style="8" customWidth="1"/>
    <col min="7" max="7" width="3.77734375" style="8" customWidth="1"/>
    <col min="8" max="16384" width="9.21875" style="8" hidden="1"/>
  </cols>
  <sheetData>
    <row r="1" spans="2:6" x14ac:dyDescent="0.25">
      <c r="B1" s="7" t="s">
        <v>2</v>
      </c>
    </row>
    <row r="2" spans="2:6" ht="20.399999999999999" x14ac:dyDescent="0.25">
      <c r="B2" s="44" t="s">
        <v>8</v>
      </c>
    </row>
    <row r="3" spans="2:6" x14ac:dyDescent="0.25"/>
    <row r="4" spans="2:6" x14ac:dyDescent="0.25">
      <c r="B4" s="9"/>
      <c r="C4" s="9"/>
      <c r="D4" s="2"/>
      <c r="E4" s="2"/>
      <c r="F4" s="2"/>
    </row>
    <row r="5" spans="2:6" x14ac:dyDescent="0.25">
      <c r="B5" s="10"/>
      <c r="C5" s="3" t="s">
        <v>148</v>
      </c>
      <c r="D5" s="3" t="s">
        <v>23</v>
      </c>
      <c r="E5" s="3" t="s">
        <v>24</v>
      </c>
      <c r="F5" s="3" t="s">
        <v>145</v>
      </c>
    </row>
    <row r="6" spans="2:6" x14ac:dyDescent="0.25">
      <c r="B6" s="10"/>
      <c r="C6" s="10"/>
      <c r="D6" s="3">
        <v>2024</v>
      </c>
      <c r="E6" s="3">
        <v>2024</v>
      </c>
      <c r="F6" s="3">
        <v>2025</v>
      </c>
    </row>
    <row r="7" spans="2:6" x14ac:dyDescent="0.25"/>
    <row r="8" spans="2:6" x14ac:dyDescent="0.25">
      <c r="B8" s="11"/>
      <c r="C8" s="12" t="s">
        <v>25</v>
      </c>
      <c r="D8" s="13">
        <v>1180951</v>
      </c>
      <c r="E8" s="13">
        <v>1088714</v>
      </c>
      <c r="F8" s="13">
        <v>1127651</v>
      </c>
    </row>
    <row r="9" spans="2:6" x14ac:dyDescent="0.25">
      <c r="B9" s="11"/>
      <c r="C9" s="12"/>
      <c r="D9" s="13"/>
      <c r="E9" s="13"/>
      <c r="F9" s="13"/>
    </row>
    <row r="10" spans="2:6" x14ac:dyDescent="0.25">
      <c r="B10" s="11"/>
      <c r="C10" s="12" t="s">
        <v>26</v>
      </c>
      <c r="D10" s="13"/>
      <c r="E10" s="13"/>
      <c r="F10" s="13"/>
    </row>
    <row r="11" spans="2:6" x14ac:dyDescent="0.25">
      <c r="B11" s="11"/>
      <c r="C11" s="14" t="s">
        <v>27</v>
      </c>
      <c r="D11" s="13">
        <v>54821</v>
      </c>
      <c r="E11" s="13">
        <v>50051</v>
      </c>
      <c r="F11" s="13">
        <v>55553</v>
      </c>
    </row>
    <row r="12" spans="2:6" x14ac:dyDescent="0.25">
      <c r="B12" s="11"/>
      <c r="C12" s="14" t="s">
        <v>28</v>
      </c>
      <c r="D12" s="13">
        <v>55674</v>
      </c>
      <c r="E12" s="13">
        <v>51088</v>
      </c>
      <c r="F12" s="13">
        <v>53546</v>
      </c>
    </row>
    <row r="13" spans="2:6" x14ac:dyDescent="0.25">
      <c r="B13" s="11"/>
      <c r="C13" s="14" t="s">
        <v>155</v>
      </c>
      <c r="D13" s="13">
        <v>53124</v>
      </c>
      <c r="E13" s="13">
        <v>44975</v>
      </c>
      <c r="F13" s="13">
        <v>56831</v>
      </c>
    </row>
    <row r="14" spans="2:6" x14ac:dyDescent="0.25">
      <c r="B14" s="11"/>
      <c r="C14" s="14" t="s">
        <v>29</v>
      </c>
      <c r="D14" s="13">
        <v>6466</v>
      </c>
      <c r="E14" s="13">
        <v>6300</v>
      </c>
      <c r="F14" s="13">
        <v>6859</v>
      </c>
    </row>
    <row r="15" spans="2:6" x14ac:dyDescent="0.25">
      <c r="B15" s="11"/>
      <c r="C15" s="14" t="s">
        <v>30</v>
      </c>
      <c r="D15" s="13">
        <v>34825</v>
      </c>
      <c r="E15" s="13">
        <v>32498</v>
      </c>
      <c r="F15" s="13">
        <v>34836</v>
      </c>
    </row>
    <row r="16" spans="2:6" x14ac:dyDescent="0.25">
      <c r="B16" s="11"/>
      <c r="C16" s="14" t="s">
        <v>31</v>
      </c>
      <c r="D16" s="13">
        <v>779</v>
      </c>
      <c r="E16" s="13">
        <v>787</v>
      </c>
      <c r="F16" s="13">
        <v>1026</v>
      </c>
    </row>
    <row r="17" spans="2:6" x14ac:dyDescent="0.25">
      <c r="B17" s="11"/>
      <c r="C17" s="14" t="s">
        <v>32</v>
      </c>
      <c r="D17" s="13">
        <v>4537</v>
      </c>
      <c r="E17" s="13">
        <v>4100</v>
      </c>
      <c r="F17" s="13">
        <v>5074</v>
      </c>
    </row>
    <row r="18" spans="2:6" x14ac:dyDescent="0.25">
      <c r="B18" s="11"/>
      <c r="C18" s="14" t="s">
        <v>33</v>
      </c>
      <c r="D18" s="13">
        <v>40558</v>
      </c>
      <c r="E18" s="13">
        <v>33193</v>
      </c>
      <c r="F18" s="13">
        <v>37889</v>
      </c>
    </row>
    <row r="19" spans="2:6" x14ac:dyDescent="0.25">
      <c r="B19" s="11"/>
      <c r="C19" s="12"/>
      <c r="D19" s="13"/>
      <c r="E19" s="13"/>
      <c r="F19" s="13"/>
    </row>
    <row r="20" spans="2:6" x14ac:dyDescent="0.25">
      <c r="B20" s="11"/>
      <c r="C20" s="12" t="s">
        <v>34</v>
      </c>
      <c r="E20" s="13"/>
      <c r="F20" s="13"/>
    </row>
    <row r="21" spans="2:6" x14ac:dyDescent="0.25">
      <c r="B21" s="11"/>
      <c r="C21" s="14" t="s">
        <v>35</v>
      </c>
      <c r="D21" s="13">
        <v>86832</v>
      </c>
      <c r="E21" s="13">
        <v>82405</v>
      </c>
      <c r="F21" s="13">
        <v>90072</v>
      </c>
    </row>
    <row r="22" spans="2:6" x14ac:dyDescent="0.25">
      <c r="B22" s="11"/>
      <c r="C22" s="14" t="s">
        <v>36</v>
      </c>
      <c r="D22" s="13">
        <v>1334</v>
      </c>
      <c r="E22" s="13">
        <v>1308</v>
      </c>
      <c r="F22" s="13">
        <v>1452</v>
      </c>
    </row>
    <row r="23" spans="2:6" x14ac:dyDescent="0.25">
      <c r="B23" s="11"/>
      <c r="C23" s="14" t="s">
        <v>37</v>
      </c>
      <c r="D23" s="15" t="s">
        <v>152</v>
      </c>
      <c r="E23" s="15" t="s">
        <v>153</v>
      </c>
      <c r="F23" s="15" t="s">
        <v>154</v>
      </c>
    </row>
    <row r="24" spans="2:6" x14ac:dyDescent="0.25">
      <c r="B24" s="11"/>
      <c r="C24" s="14" t="s">
        <v>38</v>
      </c>
      <c r="D24" s="13">
        <v>1540</v>
      </c>
      <c r="E24" s="13">
        <v>1437</v>
      </c>
      <c r="F24" s="13">
        <v>1810</v>
      </c>
    </row>
    <row r="25" spans="2:6" x14ac:dyDescent="0.25">
      <c r="B25" s="5"/>
      <c r="C25" s="6"/>
      <c r="D25" s="13"/>
      <c r="E25" s="13"/>
      <c r="F25" s="13"/>
    </row>
  </sheetData>
  <hyperlinks>
    <hyperlink ref="B1" location="Contents!A1" display="Contents" xr:uid="{F87395DA-6E73-481A-9994-21D90DA819EF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A75C-B355-4A80-8948-28D6EC817588}">
  <dimension ref="A1:G54"/>
  <sheetViews>
    <sheetView showGridLines="0" workbookViewId="0">
      <pane ySplit="6" topLeftCell="A7" activePane="bottomLeft" state="frozen"/>
      <selection pane="bottomLeft" activeCell="B1" sqref="B1"/>
    </sheetView>
  </sheetViews>
  <sheetFormatPr defaultColWidth="0" defaultRowHeight="13.8" zeroHeight="1" x14ac:dyDescent="0.25"/>
  <cols>
    <col min="1" max="1" width="3.77734375" style="8" customWidth="1"/>
    <col min="2" max="2" width="2.77734375" style="8" customWidth="1"/>
    <col min="3" max="3" width="62.77734375" style="8" customWidth="1"/>
    <col min="4" max="6" width="10" style="8" customWidth="1"/>
    <col min="7" max="7" width="3.77734375" style="8" customWidth="1"/>
    <col min="8" max="16384" width="9.21875" style="8" hidden="1"/>
  </cols>
  <sheetData>
    <row r="1" spans="2:6" x14ac:dyDescent="0.25">
      <c r="B1" s="7" t="s">
        <v>2</v>
      </c>
    </row>
    <row r="2" spans="2:6" ht="20.399999999999999" x14ac:dyDescent="0.25">
      <c r="B2" s="44" t="s">
        <v>11</v>
      </c>
    </row>
    <row r="3" spans="2:6" x14ac:dyDescent="0.25">
      <c r="B3" s="4"/>
    </row>
    <row r="4" spans="2:6" x14ac:dyDescent="0.25">
      <c r="B4" s="9"/>
      <c r="C4" s="9"/>
      <c r="D4" s="2"/>
      <c r="E4" s="2"/>
      <c r="F4" s="2"/>
    </row>
    <row r="5" spans="2:6" x14ac:dyDescent="0.25">
      <c r="B5" s="10"/>
      <c r="C5" s="3" t="s">
        <v>148</v>
      </c>
      <c r="D5" s="3" t="s">
        <v>23</v>
      </c>
      <c r="E5" s="3" t="s">
        <v>24</v>
      </c>
      <c r="F5" s="3" t="s">
        <v>145</v>
      </c>
    </row>
    <row r="6" spans="2:6" x14ac:dyDescent="0.25">
      <c r="B6" s="10"/>
      <c r="C6" s="10"/>
      <c r="D6" s="3">
        <v>2024</v>
      </c>
      <c r="E6" s="3">
        <v>2024</v>
      </c>
      <c r="F6" s="3">
        <v>2025</v>
      </c>
    </row>
    <row r="7" spans="2:6" x14ac:dyDescent="0.25"/>
    <row r="8" spans="2:6" x14ac:dyDescent="0.25">
      <c r="B8" s="11"/>
      <c r="C8" s="12" t="s">
        <v>39</v>
      </c>
      <c r="D8" s="13">
        <v>623045</v>
      </c>
      <c r="E8" s="13">
        <v>624504</v>
      </c>
      <c r="F8" s="13">
        <v>630294</v>
      </c>
    </row>
    <row r="9" spans="2:6" x14ac:dyDescent="0.25">
      <c r="B9" s="11"/>
      <c r="C9" s="14" t="s">
        <v>40</v>
      </c>
      <c r="D9" s="13">
        <v>247</v>
      </c>
      <c r="E9" s="13">
        <v>1135</v>
      </c>
      <c r="F9" s="13">
        <v>7155</v>
      </c>
    </row>
    <row r="10" spans="2:6" x14ac:dyDescent="0.25">
      <c r="B10" s="11"/>
      <c r="C10" s="14" t="s">
        <v>41</v>
      </c>
      <c r="D10" s="16">
        <v>0</v>
      </c>
      <c r="E10" s="8">
        <v>0.2</v>
      </c>
      <c r="F10" s="8">
        <v>1.1000000000000001</v>
      </c>
    </row>
    <row r="11" spans="2:6" x14ac:dyDescent="0.25">
      <c r="B11" s="11"/>
      <c r="C11" s="14" t="s">
        <v>42</v>
      </c>
      <c r="D11" s="13">
        <v>1144</v>
      </c>
      <c r="E11" s="13">
        <v>1228</v>
      </c>
      <c r="F11" s="13">
        <v>1358</v>
      </c>
    </row>
    <row r="12" spans="2:6" x14ac:dyDescent="0.25">
      <c r="B12" s="11"/>
      <c r="C12" s="12"/>
    </row>
    <row r="13" spans="2:6" x14ac:dyDescent="0.25">
      <c r="B13" s="11"/>
      <c r="C13" s="12" t="s">
        <v>43</v>
      </c>
      <c r="D13" s="13">
        <v>225342</v>
      </c>
      <c r="E13" s="13">
        <v>225642</v>
      </c>
      <c r="F13" s="13">
        <v>226986</v>
      </c>
    </row>
    <row r="14" spans="2:6" x14ac:dyDescent="0.25">
      <c r="B14" s="11"/>
      <c r="C14" s="14" t="s">
        <v>40</v>
      </c>
      <c r="D14" s="13">
        <v>-447</v>
      </c>
      <c r="E14" s="13">
        <v>-1122</v>
      </c>
      <c r="F14" s="13">
        <v>112</v>
      </c>
    </row>
    <row r="15" spans="2:6" x14ac:dyDescent="0.25">
      <c r="B15" s="11"/>
      <c r="C15" s="14" t="s">
        <v>41</v>
      </c>
      <c r="D15" s="8">
        <v>-0.2</v>
      </c>
      <c r="E15" s="8">
        <v>-0.5</v>
      </c>
      <c r="F15" s="53">
        <v>0</v>
      </c>
    </row>
    <row r="16" spans="2:6" x14ac:dyDescent="0.25"/>
    <row r="17" spans="2:6" x14ac:dyDescent="0.25">
      <c r="B17" s="11"/>
      <c r="C17" s="12" t="s">
        <v>44</v>
      </c>
      <c r="D17" s="13">
        <f>D13-D9</f>
        <v>225095</v>
      </c>
      <c r="E17" s="13">
        <f>E13-E9</f>
        <v>224507</v>
      </c>
      <c r="F17" s="13">
        <v>219719</v>
      </c>
    </row>
    <row r="18" spans="2:6" x14ac:dyDescent="0.25">
      <c r="B18" s="11"/>
      <c r="C18" s="14" t="s">
        <v>40</v>
      </c>
      <c r="D18" s="13">
        <v>-2771</v>
      </c>
      <c r="E18" s="13">
        <v>-960</v>
      </c>
      <c r="F18" s="13">
        <v>-6160</v>
      </c>
    </row>
    <row r="19" spans="2:6" x14ac:dyDescent="0.25">
      <c r="B19" s="11"/>
      <c r="C19" s="14" t="s">
        <v>41</v>
      </c>
      <c r="D19" s="16">
        <v>-1.2</v>
      </c>
      <c r="E19" s="8">
        <v>-0.4</v>
      </c>
      <c r="F19" s="53">
        <v>-2.7</v>
      </c>
    </row>
    <row r="20" spans="2:6" x14ac:dyDescent="0.25">
      <c r="B20" s="11"/>
      <c r="C20" s="14"/>
    </row>
    <row r="21" spans="2:6" x14ac:dyDescent="0.25">
      <c r="C21" s="17" t="s">
        <v>45</v>
      </c>
      <c r="D21" s="8">
        <v>74.900000000000006</v>
      </c>
      <c r="E21" s="8">
        <v>75.099999999999994</v>
      </c>
      <c r="F21" s="8">
        <v>75.2</v>
      </c>
    </row>
    <row r="22" spans="2:6" x14ac:dyDescent="0.25">
      <c r="C22" s="18"/>
    </row>
    <row r="23" spans="2:6" x14ac:dyDescent="0.25">
      <c r="C23" s="12" t="s">
        <v>146</v>
      </c>
      <c r="D23" s="53">
        <v>40.4</v>
      </c>
      <c r="E23" s="16">
        <v>39.4</v>
      </c>
      <c r="F23" s="16">
        <v>39.299999999999997</v>
      </c>
    </row>
    <row r="24" spans="2:6" x14ac:dyDescent="0.25">
      <c r="C24" s="18"/>
      <c r="D24" s="15"/>
    </row>
    <row r="25" spans="2:6" x14ac:dyDescent="0.25">
      <c r="C25" s="12" t="s">
        <v>47</v>
      </c>
      <c r="D25" s="15"/>
    </row>
    <row r="26" spans="2:6" x14ac:dyDescent="0.25">
      <c r="C26" s="14" t="s">
        <v>48</v>
      </c>
      <c r="D26" s="54">
        <v>2.2999999999999998</v>
      </c>
      <c r="E26" s="54">
        <v>2.2000000000000002</v>
      </c>
      <c r="F26" s="54">
        <v>2.1</v>
      </c>
    </row>
    <row r="27" spans="2:6" x14ac:dyDescent="0.25">
      <c r="C27" s="14" t="s">
        <v>49</v>
      </c>
      <c r="D27" s="54">
        <v>4.8</v>
      </c>
      <c r="E27" s="54">
        <v>4.7</v>
      </c>
      <c r="F27" s="54">
        <v>4.7</v>
      </c>
    </row>
    <row r="28" spans="2:6" x14ac:dyDescent="0.25">
      <c r="C28" s="14" t="s">
        <v>50</v>
      </c>
      <c r="D28" s="54">
        <v>1.3</v>
      </c>
      <c r="E28" s="54">
        <v>1.3</v>
      </c>
      <c r="F28" s="54">
        <v>1.3</v>
      </c>
    </row>
    <row r="29" spans="2:6" x14ac:dyDescent="0.25">
      <c r="C29" s="14" t="s">
        <v>51</v>
      </c>
      <c r="D29" s="54">
        <v>21.3</v>
      </c>
      <c r="E29" s="54">
        <v>21.3</v>
      </c>
      <c r="F29" s="54">
        <v>21.2</v>
      </c>
    </row>
    <row r="30" spans="2:6" x14ac:dyDescent="0.25">
      <c r="C30" s="14" t="s">
        <v>52</v>
      </c>
      <c r="D30" s="55" t="s">
        <v>147</v>
      </c>
      <c r="E30" s="55" t="s">
        <v>147</v>
      </c>
      <c r="F30" s="55" t="s">
        <v>147</v>
      </c>
    </row>
    <row r="31" spans="2:6" x14ac:dyDescent="0.25">
      <c r="C31" s="14" t="s">
        <v>53</v>
      </c>
      <c r="D31" s="55" t="s">
        <v>147</v>
      </c>
      <c r="E31" s="55" t="s">
        <v>147</v>
      </c>
      <c r="F31" s="55" t="s">
        <v>147</v>
      </c>
    </row>
    <row r="32" spans="2:6" x14ac:dyDescent="0.25">
      <c r="C32" s="14" t="s">
        <v>54</v>
      </c>
      <c r="D32" s="54">
        <v>1</v>
      </c>
      <c r="E32" s="54">
        <v>0.9</v>
      </c>
      <c r="F32" s="54">
        <v>0.9</v>
      </c>
    </row>
    <row r="33" spans="3:6" x14ac:dyDescent="0.25">
      <c r="C33" s="14" t="s">
        <v>55</v>
      </c>
      <c r="D33" s="54">
        <v>4.4000000000000004</v>
      </c>
      <c r="E33" s="54">
        <v>4.5</v>
      </c>
      <c r="F33" s="54">
        <v>4.5</v>
      </c>
    </row>
    <row r="34" spans="3:6" x14ac:dyDescent="0.25">
      <c r="C34" s="14" t="s">
        <v>56</v>
      </c>
      <c r="D34" s="55" t="s">
        <v>147</v>
      </c>
      <c r="E34" s="55" t="s">
        <v>147</v>
      </c>
      <c r="F34" s="55" t="s">
        <v>147</v>
      </c>
    </row>
    <row r="35" spans="3:6" x14ac:dyDescent="0.25">
      <c r="C35" s="14" t="s">
        <v>57</v>
      </c>
      <c r="D35" s="55" t="s">
        <v>147</v>
      </c>
      <c r="E35" s="55" t="s">
        <v>147</v>
      </c>
      <c r="F35" s="55" t="s">
        <v>147</v>
      </c>
    </row>
    <row r="36" spans="3:6" x14ac:dyDescent="0.25">
      <c r="C36" s="14" t="s">
        <v>58</v>
      </c>
      <c r="D36" s="54">
        <v>1.1000000000000001</v>
      </c>
      <c r="E36" s="54">
        <v>1.1000000000000001</v>
      </c>
      <c r="F36" s="54">
        <v>1.1000000000000001</v>
      </c>
    </row>
    <row r="37" spans="3:6" x14ac:dyDescent="0.25">
      <c r="C37" s="14" t="s">
        <v>59</v>
      </c>
      <c r="D37" s="54">
        <v>2</v>
      </c>
      <c r="E37" s="54">
        <v>2</v>
      </c>
      <c r="F37" s="54">
        <v>2</v>
      </c>
    </row>
    <row r="38" spans="3:6" x14ac:dyDescent="0.25">
      <c r="C38" s="14" t="s">
        <v>60</v>
      </c>
      <c r="D38" s="55" t="s">
        <v>147</v>
      </c>
      <c r="E38" s="55" t="s">
        <v>147</v>
      </c>
      <c r="F38" s="55" t="s">
        <v>147</v>
      </c>
    </row>
    <row r="39" spans="3:6" x14ac:dyDescent="0.25">
      <c r="C39" s="14" t="s">
        <v>61</v>
      </c>
      <c r="D39" s="54">
        <v>2</v>
      </c>
      <c r="E39" s="54">
        <v>2</v>
      </c>
      <c r="F39" s="55">
        <v>2</v>
      </c>
    </row>
    <row r="40" spans="3:6" x14ac:dyDescent="0.25">
      <c r="C40" s="14" t="s">
        <v>62</v>
      </c>
      <c r="D40" s="55" t="s">
        <v>147</v>
      </c>
      <c r="E40" s="55" t="s">
        <v>147</v>
      </c>
      <c r="F40" s="55" t="s">
        <v>147</v>
      </c>
    </row>
    <row r="41" spans="3:6" x14ac:dyDescent="0.25">
      <c r="C41" s="14" t="s">
        <v>63</v>
      </c>
      <c r="D41" s="55" t="s">
        <v>147</v>
      </c>
      <c r="E41" s="55" t="s">
        <v>147</v>
      </c>
      <c r="F41" s="55" t="s">
        <v>147</v>
      </c>
    </row>
    <row r="42" spans="3:6" x14ac:dyDescent="0.25">
      <c r="C42" s="14" t="s">
        <v>64</v>
      </c>
      <c r="D42" s="54">
        <v>5.2</v>
      </c>
      <c r="E42" s="54">
        <v>5.2</v>
      </c>
      <c r="F42" s="54">
        <v>5.3</v>
      </c>
    </row>
    <row r="43" spans="3:6" x14ac:dyDescent="0.25">
      <c r="C43" s="14" t="s">
        <v>65</v>
      </c>
      <c r="D43" s="54">
        <v>0.6</v>
      </c>
      <c r="E43" s="54">
        <v>0.6</v>
      </c>
      <c r="F43" s="54">
        <v>0.6</v>
      </c>
    </row>
    <row r="44" spans="3:6" x14ac:dyDescent="0.25">
      <c r="C44" s="14" t="s">
        <v>66</v>
      </c>
      <c r="D44" s="54">
        <v>18.2</v>
      </c>
      <c r="E44" s="54">
        <v>18.100000000000001</v>
      </c>
      <c r="F44" s="54">
        <v>17.899999999999999</v>
      </c>
    </row>
    <row r="45" spans="3:6" x14ac:dyDescent="0.25">
      <c r="C45" s="14" t="s">
        <v>67</v>
      </c>
      <c r="D45" s="54">
        <v>15.6</v>
      </c>
      <c r="E45" s="54">
        <v>15.6</v>
      </c>
      <c r="F45" s="54">
        <v>16</v>
      </c>
    </row>
    <row r="46" spans="3:6" x14ac:dyDescent="0.25">
      <c r="C46" s="14" t="s">
        <v>68</v>
      </c>
      <c r="D46" s="54">
        <v>2.7</v>
      </c>
      <c r="E46" s="54">
        <v>2.8</v>
      </c>
      <c r="F46" s="54">
        <v>2.8</v>
      </c>
    </row>
    <row r="47" spans="3:6" x14ac:dyDescent="0.25">
      <c r="C47" s="14" t="s">
        <v>69</v>
      </c>
      <c r="D47" s="54">
        <v>2.2000000000000002</v>
      </c>
      <c r="E47" s="54">
        <v>2.2000000000000002</v>
      </c>
      <c r="F47" s="55">
        <v>2.2000000000000002</v>
      </c>
    </row>
    <row r="48" spans="3:6" x14ac:dyDescent="0.25">
      <c r="C48" s="14" t="s">
        <v>70</v>
      </c>
      <c r="D48" s="55" t="s">
        <v>147</v>
      </c>
      <c r="E48" s="55" t="s">
        <v>147</v>
      </c>
      <c r="F48" s="55" t="s">
        <v>147</v>
      </c>
    </row>
    <row r="49" spans="3:6" x14ac:dyDescent="0.25">
      <c r="C49" s="14" t="s">
        <v>71</v>
      </c>
      <c r="D49" s="55" t="s">
        <v>147</v>
      </c>
      <c r="E49" s="55" t="s">
        <v>147</v>
      </c>
      <c r="F49" s="55" t="s">
        <v>147</v>
      </c>
    </row>
    <row r="50" spans="3:6" x14ac:dyDescent="0.25">
      <c r="C50" s="14" t="s">
        <v>72</v>
      </c>
      <c r="D50" s="54">
        <v>13.4</v>
      </c>
      <c r="E50" s="54">
        <v>13.3</v>
      </c>
      <c r="F50" s="55">
        <v>13.4</v>
      </c>
    </row>
    <row r="51" spans="3:6" x14ac:dyDescent="0.25">
      <c r="C51" s="14" t="s">
        <v>73</v>
      </c>
      <c r="D51" s="55" t="s">
        <v>147</v>
      </c>
      <c r="E51" s="55" t="s">
        <v>147</v>
      </c>
      <c r="F51" s="55" t="s">
        <v>147</v>
      </c>
    </row>
    <row r="52" spans="3:6" x14ac:dyDescent="0.25">
      <c r="C52" s="14" t="s">
        <v>74</v>
      </c>
      <c r="D52" s="55" t="s">
        <v>147</v>
      </c>
      <c r="E52" s="55" t="s">
        <v>147</v>
      </c>
      <c r="F52" s="55" t="s">
        <v>147</v>
      </c>
    </row>
    <row r="53" spans="3:6" x14ac:dyDescent="0.25">
      <c r="C53" s="19"/>
      <c r="D53" s="19"/>
      <c r="E53" s="19"/>
      <c r="F53" s="19"/>
    </row>
    <row r="54" spans="3:6" x14ac:dyDescent="0.25"/>
  </sheetData>
  <sortState xmlns:xlrd2="http://schemas.microsoft.com/office/spreadsheetml/2017/richdata2" ref="C26:C51">
    <sortCondition ref="C26:C51"/>
  </sortState>
  <hyperlinks>
    <hyperlink ref="B1" location="Contents!A1" display="Contents" xr:uid="{18927D8B-D144-4F66-95DD-A841B9A3E5F6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2762-D44B-477F-9FA9-23B3F02D929E}">
  <dimension ref="A1:H32"/>
  <sheetViews>
    <sheetView showGridLines="0" workbookViewId="0">
      <pane ySplit="6" topLeftCell="A7" activePane="bottomLeft" state="frozen"/>
      <selection pane="bottomLeft" activeCell="A7" sqref="A7"/>
    </sheetView>
  </sheetViews>
  <sheetFormatPr defaultColWidth="0" defaultRowHeight="13.8" zeroHeight="1" x14ac:dyDescent="0.25"/>
  <cols>
    <col min="1" max="1" width="3.77734375" style="8" customWidth="1"/>
    <col min="2" max="2" width="2.77734375" style="8" customWidth="1"/>
    <col min="3" max="3" width="62.77734375" style="8" customWidth="1"/>
    <col min="4" max="6" width="10" style="8" customWidth="1"/>
    <col min="7" max="7" width="3.77734375" style="8" customWidth="1"/>
    <col min="8" max="8" width="0" style="8" hidden="1" customWidth="1"/>
    <col min="9" max="16384" width="9.21875" style="8" hidden="1"/>
  </cols>
  <sheetData>
    <row r="1" spans="2:8" x14ac:dyDescent="0.25">
      <c r="B1" s="7" t="s">
        <v>2</v>
      </c>
    </row>
    <row r="2" spans="2:8" ht="20.399999999999999" x14ac:dyDescent="0.25">
      <c r="B2" s="44" t="s">
        <v>13</v>
      </c>
    </row>
    <row r="3" spans="2:8" x14ac:dyDescent="0.25"/>
    <row r="4" spans="2:8" x14ac:dyDescent="0.25">
      <c r="B4" s="9"/>
      <c r="C4" s="9"/>
      <c r="D4" s="2"/>
      <c r="E4" s="2"/>
      <c r="F4" s="2"/>
    </row>
    <row r="5" spans="2:8" x14ac:dyDescent="0.25">
      <c r="B5" s="10"/>
      <c r="C5" s="3" t="s">
        <v>148</v>
      </c>
      <c r="D5" s="3" t="s">
        <v>23</v>
      </c>
      <c r="E5" s="3" t="s">
        <v>24</v>
      </c>
      <c r="F5" s="3" t="s">
        <v>145</v>
      </c>
    </row>
    <row r="6" spans="2:8" x14ac:dyDescent="0.25">
      <c r="B6" s="10"/>
      <c r="C6" s="10"/>
      <c r="D6" s="3">
        <v>2024</v>
      </c>
      <c r="E6" s="3">
        <v>2024</v>
      </c>
      <c r="F6" s="3">
        <v>2025</v>
      </c>
    </row>
    <row r="7" spans="2:8" x14ac:dyDescent="0.25"/>
    <row r="8" spans="2:8" x14ac:dyDescent="0.25">
      <c r="C8" s="12" t="s">
        <v>75</v>
      </c>
      <c r="D8" s="13">
        <v>95</v>
      </c>
      <c r="E8" s="8">
        <v>132</v>
      </c>
      <c r="F8" s="8">
        <v>147</v>
      </c>
    </row>
    <row r="9" spans="2:8" x14ac:dyDescent="0.25">
      <c r="C9" s="12"/>
      <c r="D9" s="13"/>
    </row>
    <row r="10" spans="2:8" x14ac:dyDescent="0.25">
      <c r="C10" s="12" t="s">
        <v>76</v>
      </c>
      <c r="D10" s="8">
        <v>131</v>
      </c>
      <c r="E10" s="8">
        <v>238</v>
      </c>
      <c r="F10" s="8">
        <v>279</v>
      </c>
    </row>
    <row r="11" spans="2:8" x14ac:dyDescent="0.25">
      <c r="C11" s="12"/>
    </row>
    <row r="12" spans="2:8" x14ac:dyDescent="0.25">
      <c r="C12" s="12" t="s">
        <v>149</v>
      </c>
      <c r="D12" s="20"/>
      <c r="E12" s="20"/>
      <c r="F12" s="20"/>
    </row>
    <row r="13" spans="2:8" x14ac:dyDescent="0.25">
      <c r="C13" s="21" t="s">
        <v>77</v>
      </c>
      <c r="D13" s="56">
        <v>8.4</v>
      </c>
      <c r="E13" s="56">
        <v>4.5999999999999996</v>
      </c>
      <c r="F13" s="56">
        <v>17.100000000000001</v>
      </c>
      <c r="H13" s="50"/>
    </row>
    <row r="14" spans="2:8" x14ac:dyDescent="0.25">
      <c r="C14" s="21" t="s">
        <v>78</v>
      </c>
      <c r="D14" s="56">
        <v>2.2999999999999998</v>
      </c>
      <c r="E14" s="56">
        <v>1.3</v>
      </c>
      <c r="F14" s="56">
        <v>0.8</v>
      </c>
      <c r="H14" s="50"/>
    </row>
    <row r="15" spans="2:8" x14ac:dyDescent="0.25">
      <c r="C15" s="21" t="s">
        <v>79</v>
      </c>
      <c r="D15" s="56">
        <v>3.1</v>
      </c>
      <c r="E15" s="56">
        <v>3.8</v>
      </c>
      <c r="F15" s="56">
        <v>3.6</v>
      </c>
      <c r="H15" s="50"/>
    </row>
    <row r="16" spans="2:8" x14ac:dyDescent="0.25">
      <c r="C16" s="21" t="s">
        <v>80</v>
      </c>
      <c r="D16" s="56">
        <v>6.9</v>
      </c>
      <c r="E16" s="56">
        <v>6.3</v>
      </c>
      <c r="F16" s="56">
        <v>16.7</v>
      </c>
      <c r="H16" s="50"/>
    </row>
    <row r="17" spans="3:8" x14ac:dyDescent="0.25">
      <c r="C17" s="21" t="s">
        <v>81</v>
      </c>
      <c r="D17" s="56">
        <v>11.5</v>
      </c>
      <c r="E17" s="56">
        <v>8.4</v>
      </c>
      <c r="F17" s="56">
        <v>13.1</v>
      </c>
      <c r="H17" s="50"/>
    </row>
    <row r="18" spans="3:8" x14ac:dyDescent="0.25">
      <c r="C18" s="21" t="s">
        <v>82</v>
      </c>
      <c r="D18" s="56">
        <v>9.9</v>
      </c>
      <c r="E18" s="56">
        <v>2.5</v>
      </c>
      <c r="F18" s="56">
        <v>3.2</v>
      </c>
      <c r="H18" s="50"/>
    </row>
    <row r="19" spans="3:8" x14ac:dyDescent="0.25">
      <c r="C19" s="21" t="s">
        <v>83</v>
      </c>
      <c r="D19" s="55" t="s">
        <v>147</v>
      </c>
      <c r="E19" s="55" t="s">
        <v>147</v>
      </c>
      <c r="F19" s="56">
        <v>0.8</v>
      </c>
      <c r="H19" s="50"/>
    </row>
    <row r="20" spans="3:8" x14ac:dyDescent="0.25">
      <c r="C20" s="21" t="s">
        <v>84</v>
      </c>
      <c r="D20" s="56">
        <v>6.1</v>
      </c>
      <c r="E20" s="56">
        <v>3.8</v>
      </c>
      <c r="F20" s="56">
        <v>2.8</v>
      </c>
      <c r="H20" s="50"/>
    </row>
    <row r="21" spans="3:8" x14ac:dyDescent="0.25">
      <c r="C21" s="21" t="s">
        <v>85</v>
      </c>
      <c r="D21" s="56">
        <v>13.7</v>
      </c>
      <c r="E21" s="56">
        <v>21.8</v>
      </c>
      <c r="F21" s="56">
        <v>15.5</v>
      </c>
      <c r="H21" s="50"/>
    </row>
    <row r="22" spans="3:8" x14ac:dyDescent="0.25">
      <c r="C22" s="21" t="s">
        <v>86</v>
      </c>
      <c r="D22" s="56">
        <v>16.8</v>
      </c>
      <c r="E22" s="56">
        <v>20.2</v>
      </c>
      <c r="F22" s="56">
        <v>12.7</v>
      </c>
      <c r="H22" s="50"/>
    </row>
    <row r="23" spans="3:8" x14ac:dyDescent="0.25">
      <c r="C23" s="21" t="s">
        <v>87</v>
      </c>
      <c r="D23" s="56">
        <v>1.5</v>
      </c>
      <c r="E23" s="56">
        <v>4.2</v>
      </c>
      <c r="F23" s="56">
        <v>4</v>
      </c>
      <c r="H23" s="50"/>
    </row>
    <row r="24" spans="3:8" x14ac:dyDescent="0.25">
      <c r="C24" s="21" t="s">
        <v>88</v>
      </c>
      <c r="D24" s="56">
        <v>0.8</v>
      </c>
      <c r="E24" s="56">
        <v>3.4</v>
      </c>
      <c r="F24" s="56">
        <v>1.2</v>
      </c>
      <c r="H24" s="50"/>
    </row>
    <row r="25" spans="3:8" x14ac:dyDescent="0.25">
      <c r="C25" s="21" t="s">
        <v>89</v>
      </c>
      <c r="D25" s="55" t="s">
        <v>147</v>
      </c>
      <c r="E25" s="55" t="s">
        <v>147</v>
      </c>
      <c r="F25" s="55" t="s">
        <v>147</v>
      </c>
      <c r="H25" s="50"/>
    </row>
    <row r="26" spans="3:8" x14ac:dyDescent="0.25">
      <c r="C26" s="21" t="s">
        <v>90</v>
      </c>
      <c r="D26" s="56">
        <v>16.8</v>
      </c>
      <c r="E26" s="56">
        <v>16.399999999999999</v>
      </c>
      <c r="F26" s="56">
        <v>7.9</v>
      </c>
      <c r="H26" s="50"/>
    </row>
    <row r="27" spans="3:8" x14ac:dyDescent="0.25">
      <c r="C27" s="21" t="s">
        <v>74</v>
      </c>
      <c r="D27" s="56">
        <v>2.2999999999999998</v>
      </c>
      <c r="E27" s="56">
        <v>3.4</v>
      </c>
      <c r="F27" s="56">
        <v>0.8</v>
      </c>
      <c r="H27" s="50"/>
    </row>
    <row r="28" spans="3:8" x14ac:dyDescent="0.25">
      <c r="D28" s="22"/>
      <c r="E28" s="22"/>
      <c r="F28" s="22"/>
    </row>
    <row r="29" spans="3:8" x14ac:dyDescent="0.25">
      <c r="C29" s="12" t="s">
        <v>91</v>
      </c>
    </row>
    <row r="30" spans="3:8" x14ac:dyDescent="0.25">
      <c r="C30" s="21" t="s">
        <v>92</v>
      </c>
      <c r="D30" s="8">
        <v>11</v>
      </c>
      <c r="E30" s="8">
        <v>0</v>
      </c>
      <c r="F30" s="8">
        <v>8</v>
      </c>
    </row>
    <row r="31" spans="3:8" x14ac:dyDescent="0.25">
      <c r="C31" s="21" t="s">
        <v>93</v>
      </c>
      <c r="D31" s="8">
        <v>45</v>
      </c>
      <c r="E31" s="8">
        <v>94</v>
      </c>
      <c r="F31" s="8">
        <v>78</v>
      </c>
    </row>
    <row r="32" spans="3:8" x14ac:dyDescent="0.25"/>
  </sheetData>
  <hyperlinks>
    <hyperlink ref="B1" location="Contents!A1" display="Contents" xr:uid="{A5D3F3C5-8FBC-490C-BA02-976BA22DE794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5B0D-5504-42EC-BD9D-E8FBA41F4B97}">
  <dimension ref="A1:G44"/>
  <sheetViews>
    <sheetView showGridLines="0" workbookViewId="0">
      <pane ySplit="6" topLeftCell="A7" activePane="bottomLeft" state="frozen"/>
      <selection pane="bottomLeft" activeCell="A7" sqref="A7"/>
    </sheetView>
  </sheetViews>
  <sheetFormatPr defaultColWidth="0" defaultRowHeight="13.8" zeroHeight="1" x14ac:dyDescent="0.25"/>
  <cols>
    <col min="1" max="1" width="3.77734375" style="8" customWidth="1"/>
    <col min="2" max="2" width="2.77734375" style="8" customWidth="1"/>
    <col min="3" max="3" width="62.77734375" style="8" customWidth="1"/>
    <col min="4" max="6" width="10" style="8" customWidth="1"/>
    <col min="7" max="7" width="3.77734375" style="8" customWidth="1"/>
    <col min="8" max="16384" width="9.21875" style="8" hidden="1"/>
  </cols>
  <sheetData>
    <row r="1" spans="2:6" x14ac:dyDescent="0.25">
      <c r="B1" s="7" t="s">
        <v>2</v>
      </c>
    </row>
    <row r="2" spans="2:6" ht="20.399999999999999" x14ac:dyDescent="0.25">
      <c r="B2" s="44" t="s">
        <v>15</v>
      </c>
    </row>
    <row r="3" spans="2:6" x14ac:dyDescent="0.25"/>
    <row r="4" spans="2:6" x14ac:dyDescent="0.25">
      <c r="B4" s="9"/>
      <c r="C4" s="9"/>
      <c r="D4" s="2"/>
      <c r="E4" s="2"/>
      <c r="F4" s="2"/>
    </row>
    <row r="5" spans="2:6" x14ac:dyDescent="0.25">
      <c r="B5" s="10"/>
      <c r="C5" s="3" t="s">
        <v>148</v>
      </c>
      <c r="D5" s="3" t="s">
        <v>23</v>
      </c>
      <c r="E5" s="3" t="s">
        <v>24</v>
      </c>
      <c r="F5" s="3" t="s">
        <v>145</v>
      </c>
    </row>
    <row r="6" spans="2:6" x14ac:dyDescent="0.25">
      <c r="B6" s="10"/>
      <c r="C6" s="10"/>
      <c r="D6" s="3">
        <v>2024</v>
      </c>
      <c r="E6" s="3">
        <v>2024</v>
      </c>
      <c r="F6" s="3">
        <v>2025</v>
      </c>
    </row>
    <row r="7" spans="2:6" x14ac:dyDescent="0.25"/>
    <row r="8" spans="2:6" x14ac:dyDescent="0.25">
      <c r="C8" s="18" t="s">
        <v>94</v>
      </c>
      <c r="D8" s="13">
        <v>6086</v>
      </c>
      <c r="E8" s="13">
        <v>5118</v>
      </c>
      <c r="F8" s="13">
        <v>6015</v>
      </c>
    </row>
    <row r="9" spans="2:6" x14ac:dyDescent="0.25">
      <c r="C9" s="18"/>
      <c r="D9" s="13"/>
      <c r="E9" s="13"/>
      <c r="F9" s="13"/>
    </row>
    <row r="10" spans="2:6" x14ac:dyDescent="0.25">
      <c r="C10" s="18" t="s">
        <v>151</v>
      </c>
      <c r="D10" s="55">
        <v>77.2</v>
      </c>
      <c r="E10" s="55">
        <v>78.099999999999994</v>
      </c>
      <c r="F10" s="55">
        <v>77.400000000000006</v>
      </c>
    </row>
    <row r="11" spans="2:6" x14ac:dyDescent="0.25">
      <c r="C11" s="18"/>
      <c r="D11" s="23"/>
      <c r="E11" s="23"/>
      <c r="F11" s="23"/>
    </row>
    <row r="12" spans="2:6" x14ac:dyDescent="0.25">
      <c r="C12" s="18" t="s">
        <v>150</v>
      </c>
      <c r="D12" s="23"/>
    </row>
    <row r="13" spans="2:6" x14ac:dyDescent="0.25">
      <c r="C13" s="21" t="s">
        <v>96</v>
      </c>
      <c r="D13" s="55" t="s">
        <v>147</v>
      </c>
      <c r="E13" s="55" t="s">
        <v>147</v>
      </c>
      <c r="F13" s="55" t="s">
        <v>147</v>
      </c>
    </row>
    <row r="14" spans="2:6" x14ac:dyDescent="0.25">
      <c r="C14" s="21" t="s">
        <v>97</v>
      </c>
      <c r="D14" s="55">
        <v>73.400000000000006</v>
      </c>
      <c r="E14" s="55">
        <v>71.099999999999994</v>
      </c>
      <c r="F14" s="55">
        <v>72.900000000000006</v>
      </c>
    </row>
    <row r="15" spans="2:6" x14ac:dyDescent="0.25">
      <c r="C15" s="21" t="s">
        <v>98</v>
      </c>
      <c r="D15" s="55" t="s">
        <v>147</v>
      </c>
      <c r="E15" s="55" t="s">
        <v>147</v>
      </c>
      <c r="F15" s="55" t="s">
        <v>147</v>
      </c>
    </row>
    <row r="16" spans="2:6" x14ac:dyDescent="0.25">
      <c r="C16" s="21" t="s">
        <v>99</v>
      </c>
      <c r="D16" s="55">
        <v>1.8</v>
      </c>
      <c r="E16" s="55">
        <v>1.7</v>
      </c>
      <c r="F16" s="55">
        <v>1.6</v>
      </c>
    </row>
    <row r="17" spans="3:6" x14ac:dyDescent="0.25">
      <c r="C17" s="21" t="s">
        <v>100</v>
      </c>
      <c r="D17" s="55" t="s">
        <v>147</v>
      </c>
      <c r="E17" s="55" t="s">
        <v>147</v>
      </c>
      <c r="F17" s="55" t="s">
        <v>147</v>
      </c>
    </row>
    <row r="18" spans="3:6" x14ac:dyDescent="0.25">
      <c r="C18" s="21" t="s">
        <v>101</v>
      </c>
      <c r="D18" s="55" t="s">
        <v>147</v>
      </c>
      <c r="E18" s="55" t="s">
        <v>147</v>
      </c>
      <c r="F18" s="55" t="s">
        <v>147</v>
      </c>
    </row>
    <row r="19" spans="3:6" x14ac:dyDescent="0.25">
      <c r="C19" s="21" t="s">
        <v>79</v>
      </c>
      <c r="D19" s="55">
        <v>4.5999999999999996</v>
      </c>
      <c r="E19" s="55">
        <v>5.5</v>
      </c>
      <c r="F19" s="55">
        <v>6.2</v>
      </c>
    </row>
    <row r="20" spans="3:6" x14ac:dyDescent="0.25">
      <c r="C20" s="21" t="s">
        <v>102</v>
      </c>
      <c r="D20" s="55">
        <v>1.9</v>
      </c>
      <c r="E20" s="55">
        <v>2.2000000000000002</v>
      </c>
      <c r="F20" s="55">
        <v>1.8</v>
      </c>
    </row>
    <row r="21" spans="3:6" x14ac:dyDescent="0.25">
      <c r="C21" s="21" t="s">
        <v>103</v>
      </c>
      <c r="D21" s="55" t="s">
        <v>147</v>
      </c>
      <c r="E21" s="55" t="s">
        <v>147</v>
      </c>
      <c r="F21" s="55" t="s">
        <v>147</v>
      </c>
    </row>
    <row r="22" spans="3:6" x14ac:dyDescent="0.25">
      <c r="C22" s="21" t="s">
        <v>104</v>
      </c>
      <c r="D22" s="55" t="s">
        <v>147</v>
      </c>
      <c r="E22" s="55" t="s">
        <v>147</v>
      </c>
      <c r="F22" s="55" t="s">
        <v>147</v>
      </c>
    </row>
    <row r="23" spans="3:6" x14ac:dyDescent="0.25">
      <c r="C23" s="21" t="s">
        <v>105</v>
      </c>
      <c r="D23" s="55" t="s">
        <v>147</v>
      </c>
      <c r="E23" s="55" t="s">
        <v>147</v>
      </c>
      <c r="F23" s="55" t="s">
        <v>147</v>
      </c>
    </row>
    <row r="24" spans="3:6" x14ac:dyDescent="0.25">
      <c r="C24" s="21" t="s">
        <v>106</v>
      </c>
      <c r="D24" s="55" t="s">
        <v>147</v>
      </c>
      <c r="E24" s="55" t="s">
        <v>147</v>
      </c>
      <c r="F24" s="55" t="s">
        <v>147</v>
      </c>
    </row>
    <row r="25" spans="3:6" x14ac:dyDescent="0.25">
      <c r="C25" s="21" t="s">
        <v>107</v>
      </c>
      <c r="D25" s="55" t="s">
        <v>147</v>
      </c>
      <c r="E25" s="55" t="s">
        <v>147</v>
      </c>
      <c r="F25" s="55" t="s">
        <v>147</v>
      </c>
    </row>
    <row r="26" spans="3:6" x14ac:dyDescent="0.25">
      <c r="C26" s="21" t="s">
        <v>108</v>
      </c>
      <c r="D26" s="55">
        <v>2.9</v>
      </c>
      <c r="E26" s="55">
        <v>2.5</v>
      </c>
      <c r="F26" s="55">
        <v>2.8</v>
      </c>
    </row>
    <row r="27" spans="3:6" x14ac:dyDescent="0.25">
      <c r="C27" s="21" t="s">
        <v>109</v>
      </c>
      <c r="D27" s="55" t="s">
        <v>147</v>
      </c>
      <c r="E27" s="55">
        <v>0.5</v>
      </c>
      <c r="F27" s="55" t="s">
        <v>147</v>
      </c>
    </row>
    <row r="28" spans="3:6" x14ac:dyDescent="0.25">
      <c r="C28" s="21" t="s">
        <v>110</v>
      </c>
      <c r="D28" s="55" t="s">
        <v>147</v>
      </c>
      <c r="E28" s="55" t="s">
        <v>147</v>
      </c>
      <c r="F28" s="55" t="s">
        <v>147</v>
      </c>
    </row>
    <row r="29" spans="3:6" x14ac:dyDescent="0.25">
      <c r="C29" s="21" t="s">
        <v>111</v>
      </c>
      <c r="D29" s="55" t="s">
        <v>147</v>
      </c>
      <c r="E29" s="55" t="s">
        <v>147</v>
      </c>
      <c r="F29" s="55" t="s">
        <v>147</v>
      </c>
    </row>
    <row r="30" spans="3:6" x14ac:dyDescent="0.25">
      <c r="C30" s="21" t="s">
        <v>112</v>
      </c>
      <c r="D30" s="55">
        <v>0.7</v>
      </c>
      <c r="E30" s="55">
        <v>0.7</v>
      </c>
      <c r="F30" s="55">
        <v>0.6</v>
      </c>
    </row>
    <row r="31" spans="3:6" x14ac:dyDescent="0.25">
      <c r="C31" s="21" t="s">
        <v>62</v>
      </c>
      <c r="D31" s="55" t="s">
        <v>147</v>
      </c>
      <c r="E31" s="55" t="s">
        <v>147</v>
      </c>
      <c r="F31" s="55" t="s">
        <v>147</v>
      </c>
    </row>
    <row r="32" spans="3:6" x14ac:dyDescent="0.25">
      <c r="C32" s="21" t="s">
        <v>113</v>
      </c>
      <c r="D32" s="55" t="s">
        <v>147</v>
      </c>
      <c r="E32" s="55" t="s">
        <v>147</v>
      </c>
      <c r="F32" s="55" t="s">
        <v>147</v>
      </c>
    </row>
    <row r="33" spans="3:6" x14ac:dyDescent="0.25">
      <c r="C33" s="21" t="s">
        <v>114</v>
      </c>
      <c r="D33" s="55">
        <v>1.9</v>
      </c>
      <c r="E33" s="55">
        <v>2.5</v>
      </c>
      <c r="F33" s="55">
        <v>2.4</v>
      </c>
    </row>
    <row r="34" spans="3:6" x14ac:dyDescent="0.25">
      <c r="C34" s="21" t="s">
        <v>115</v>
      </c>
      <c r="D34" s="55" t="s">
        <v>147</v>
      </c>
      <c r="E34" s="55" t="s">
        <v>147</v>
      </c>
      <c r="F34" s="55" t="s">
        <v>147</v>
      </c>
    </row>
    <row r="35" spans="3:6" x14ac:dyDescent="0.25">
      <c r="C35" s="21" t="s">
        <v>116</v>
      </c>
      <c r="D35" s="55" t="s">
        <v>147</v>
      </c>
      <c r="E35" s="55" t="s">
        <v>147</v>
      </c>
      <c r="F35" s="55" t="s">
        <v>147</v>
      </c>
    </row>
    <row r="36" spans="3:6" x14ac:dyDescent="0.25">
      <c r="C36" s="21" t="s">
        <v>117</v>
      </c>
      <c r="D36" s="55">
        <v>0.8</v>
      </c>
      <c r="E36" s="55">
        <v>0.7</v>
      </c>
      <c r="F36" s="55">
        <v>0.8</v>
      </c>
    </row>
    <row r="37" spans="3:6" x14ac:dyDescent="0.25">
      <c r="C37" s="21" t="s">
        <v>118</v>
      </c>
      <c r="D37" s="55" t="s">
        <v>147</v>
      </c>
      <c r="E37" s="55" t="s">
        <v>147</v>
      </c>
      <c r="F37" s="55" t="s">
        <v>147</v>
      </c>
    </row>
    <row r="38" spans="3:6" x14ac:dyDescent="0.25">
      <c r="C38" s="21" t="s">
        <v>119</v>
      </c>
      <c r="D38" s="55" t="s">
        <v>147</v>
      </c>
      <c r="E38" s="55" t="s">
        <v>147</v>
      </c>
      <c r="F38" s="55">
        <v>0.6</v>
      </c>
    </row>
    <row r="39" spans="3:6" x14ac:dyDescent="0.25">
      <c r="C39" s="21" t="s">
        <v>67</v>
      </c>
      <c r="D39" s="55">
        <v>7.8</v>
      </c>
      <c r="E39" s="55">
        <v>8.6</v>
      </c>
      <c r="F39" s="55">
        <v>10.4</v>
      </c>
    </row>
    <row r="40" spans="3:6" x14ac:dyDescent="0.25">
      <c r="C40" s="21" t="s">
        <v>120</v>
      </c>
      <c r="D40" s="55" t="s">
        <v>147</v>
      </c>
      <c r="E40" s="55" t="s">
        <v>147</v>
      </c>
      <c r="F40" s="55" t="s">
        <v>147</v>
      </c>
    </row>
    <row r="41" spans="3:6" x14ac:dyDescent="0.25">
      <c r="C41" s="21" t="s">
        <v>121</v>
      </c>
      <c r="D41" s="55" t="s">
        <v>147</v>
      </c>
      <c r="E41" s="55" t="s">
        <v>147</v>
      </c>
      <c r="F41" s="55" t="s">
        <v>147</v>
      </c>
    </row>
    <row r="42" spans="3:6" x14ac:dyDescent="0.25">
      <c r="C42" s="21" t="s">
        <v>122</v>
      </c>
      <c r="D42" s="55">
        <v>0.8</v>
      </c>
      <c r="E42" s="55">
        <v>0.6</v>
      </c>
      <c r="F42" s="55">
        <v>0.7</v>
      </c>
    </row>
    <row r="43" spans="3:6" x14ac:dyDescent="0.25">
      <c r="C43" s="21" t="s">
        <v>72</v>
      </c>
      <c r="D43" s="55">
        <v>1.4</v>
      </c>
      <c r="E43" s="55">
        <v>1.2</v>
      </c>
      <c r="F43" s="55">
        <v>1.4</v>
      </c>
    </row>
    <row r="44" spans="3:6" x14ac:dyDescent="0.25">
      <c r="C44" s="6"/>
      <c r="D44" s="23"/>
    </row>
  </sheetData>
  <hyperlinks>
    <hyperlink ref="B1" location="Contents!A1" display="Contents" xr:uid="{42237011-AAF4-4F50-BAD4-58683A8DB329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0B72-DE2D-4347-A438-15A155BFD14F}">
  <dimension ref="A1:F16"/>
  <sheetViews>
    <sheetView showGridLines="0" workbookViewId="0">
      <selection activeCell="E16" sqref="E16"/>
    </sheetView>
  </sheetViews>
  <sheetFormatPr defaultColWidth="0" defaultRowHeight="13.8" zeroHeight="1" x14ac:dyDescent="0.25"/>
  <cols>
    <col min="1" max="1" width="3.77734375" style="8" customWidth="1"/>
    <col min="2" max="2" width="2.77734375" style="8" customWidth="1"/>
    <col min="3" max="3" width="27.44140625" style="8" customWidth="1"/>
    <col min="4" max="4" width="42.77734375" style="8" customWidth="1"/>
    <col min="5" max="5" width="89.21875" style="8" customWidth="1"/>
    <col min="6" max="6" width="3.77734375" style="8" customWidth="1"/>
    <col min="7" max="16384" width="9.21875" style="8" hidden="1"/>
  </cols>
  <sheetData>
    <row r="1" spans="2:5" x14ac:dyDescent="0.25">
      <c r="B1" s="7" t="s">
        <v>2</v>
      </c>
    </row>
    <row r="2" spans="2:5" ht="20.399999999999999" x14ac:dyDescent="0.25">
      <c r="B2" s="44" t="s">
        <v>17</v>
      </c>
    </row>
    <row r="3" spans="2:5" x14ac:dyDescent="0.25">
      <c r="B3" s="4"/>
    </row>
    <row r="4" spans="2:5" x14ac:dyDescent="0.25">
      <c r="B4" s="43"/>
      <c r="C4" s="57" t="s">
        <v>123</v>
      </c>
      <c r="D4" s="57" t="s">
        <v>3</v>
      </c>
      <c r="E4" s="57" t="s">
        <v>4</v>
      </c>
    </row>
    <row r="5" spans="2:5" ht="27.6" x14ac:dyDescent="0.25">
      <c r="B5" s="45"/>
      <c r="C5" s="46" t="s">
        <v>124</v>
      </c>
      <c r="D5" s="24" t="s">
        <v>125</v>
      </c>
      <c r="E5" s="24" t="s">
        <v>135</v>
      </c>
    </row>
    <row r="6" spans="2:5" x14ac:dyDescent="0.25">
      <c r="C6" s="24" t="s">
        <v>126</v>
      </c>
      <c r="D6" s="47" t="s">
        <v>127</v>
      </c>
      <c r="E6" s="47" t="s">
        <v>136</v>
      </c>
    </row>
    <row r="7" spans="2:5" x14ac:dyDescent="0.25">
      <c r="C7" s="24"/>
      <c r="D7" s="47" t="s">
        <v>128</v>
      </c>
      <c r="E7" s="47" t="s">
        <v>137</v>
      </c>
    </row>
    <row r="8" spans="2:5" x14ac:dyDescent="0.25">
      <c r="C8" s="24"/>
      <c r="D8" s="47" t="s">
        <v>129</v>
      </c>
      <c r="E8" s="47" t="s">
        <v>138</v>
      </c>
    </row>
    <row r="9" spans="2:5" ht="27.6" x14ac:dyDescent="0.25">
      <c r="C9" s="24"/>
      <c r="D9" s="47" t="s">
        <v>45</v>
      </c>
      <c r="E9" s="47" t="s">
        <v>139</v>
      </c>
    </row>
    <row r="10" spans="2:5" ht="27.6" x14ac:dyDescent="0.25">
      <c r="C10" s="24"/>
      <c r="D10" s="47" t="s">
        <v>46</v>
      </c>
      <c r="E10" s="47" t="s">
        <v>140</v>
      </c>
    </row>
    <row r="11" spans="2:5" ht="41.4" x14ac:dyDescent="0.25">
      <c r="B11" s="49"/>
      <c r="C11" s="48"/>
      <c r="D11" s="47" t="s">
        <v>130</v>
      </c>
      <c r="E11" s="47" t="s">
        <v>141</v>
      </c>
    </row>
    <row r="12" spans="2:5" ht="56.4" x14ac:dyDescent="0.25">
      <c r="C12" s="24" t="s">
        <v>131</v>
      </c>
      <c r="D12" s="47" t="s">
        <v>75</v>
      </c>
      <c r="E12" s="52" t="s">
        <v>144</v>
      </c>
    </row>
    <row r="13" spans="2:5" ht="41.4" x14ac:dyDescent="0.25">
      <c r="B13" s="49"/>
      <c r="C13" s="48"/>
      <c r="D13" s="47" t="s">
        <v>132</v>
      </c>
      <c r="E13" s="51" t="s">
        <v>157</v>
      </c>
    </row>
    <row r="14" spans="2:5" ht="27.6" x14ac:dyDescent="0.25">
      <c r="C14" s="24" t="s">
        <v>133</v>
      </c>
      <c r="D14" s="47" t="s">
        <v>134</v>
      </c>
      <c r="E14" s="47" t="s">
        <v>142</v>
      </c>
    </row>
    <row r="15" spans="2:5" ht="27.6" x14ac:dyDescent="0.25">
      <c r="B15" s="49"/>
      <c r="C15" s="48"/>
      <c r="D15" s="47" t="s">
        <v>95</v>
      </c>
      <c r="E15" s="47" t="s">
        <v>143</v>
      </c>
    </row>
    <row r="16" spans="2:5" x14ac:dyDescent="0.25"/>
  </sheetData>
  <hyperlinks>
    <hyperlink ref="B1" location="Contents!A1" display="Contents" xr:uid="{E8347A10-51C8-4519-B490-2F3F935E776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Customer support</vt:lpstr>
      <vt:lpstr>Bond management</vt:lpstr>
      <vt:lpstr>Compliance and enforcement</vt:lpstr>
      <vt:lpstr>Dispute resolution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2025-05-09T01:22:47Z</dcterms:created>
  <dcterms:modified xsi:type="dcterms:W3CDTF">2025-05-09T01:22:53Z</dcterms:modified>
  <cp:category/>
  <cp:contentStatus/>
</cp:coreProperties>
</file>