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 tabRatio="656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" sheetId="2" r:id="rId6"/>
    <sheet name="4 Bed Houses" sheetId="1" r:id="rId7"/>
    <sheet name="2 Bed Townhouses" sheetId="9" r:id="rId8"/>
    <sheet name="3 Bed Townhouses" sheetId="8" r:id="rId9"/>
    <sheet name="GT Bonds held" sheetId="27" r:id="rId10"/>
    <sheet name="RA bonds held" sheetId="28" r:id="rId11"/>
    <sheet name="Sheet1" sheetId="29" r:id="rId12"/>
  </sheets>
  <definedNames>
    <definedName name="_xlnm._FilterDatabase" localSheetId="10" hidden="1">'RA bonds held'!#REF!</definedName>
  </definedNames>
  <calcPr calcId="152511"/>
</workbook>
</file>

<file path=xl/calcChain.xml><?xml version="1.0" encoding="utf-8"?>
<calcChain xmlns="http://schemas.openxmlformats.org/spreadsheetml/2006/main">
  <c r="D21" i="28" l="1"/>
  <c r="C21" i="28"/>
  <c r="B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F21" i="27"/>
  <c r="E21" i="27"/>
  <c r="D21" i="27"/>
  <c r="C21" i="27"/>
  <c r="B21" i="27"/>
  <c r="G20" i="27"/>
  <c r="J20" i="27" s="1"/>
  <c r="G19" i="27"/>
  <c r="J19" i="27" s="1"/>
  <c r="G18" i="27"/>
  <c r="J18" i="27" s="1"/>
  <c r="G17" i="27"/>
  <c r="J17" i="27" s="1"/>
  <c r="G16" i="27"/>
  <c r="J16" i="27" s="1"/>
  <c r="G15" i="27"/>
  <c r="J15" i="27" s="1"/>
  <c r="G14" i="27"/>
  <c r="J14" i="27" s="1"/>
  <c r="G13" i="27"/>
  <c r="J13" i="27" s="1"/>
  <c r="G12" i="27"/>
  <c r="J12" i="27" s="1"/>
  <c r="G11" i="27"/>
  <c r="J11" i="27" s="1"/>
  <c r="G10" i="27"/>
  <c r="G9" i="27"/>
  <c r="J9" i="27" s="1"/>
  <c r="G8" i="27"/>
  <c r="J8" i="27" s="1"/>
  <c r="E21" i="28" l="1"/>
  <c r="G21" i="27"/>
  <c r="H19" i="27" s="1"/>
  <c r="J10" i="27"/>
  <c r="H15" i="27" l="1"/>
  <c r="H14" i="27"/>
  <c r="H13" i="27"/>
  <c r="H9" i="27"/>
  <c r="H20" i="27"/>
  <c r="J21" i="27"/>
  <c r="H21" i="27"/>
  <c r="H8" i="27"/>
  <c r="H18" i="27"/>
  <c r="H17" i="27"/>
  <c r="H12" i="27"/>
  <c r="H11" i="27"/>
  <c r="H16" i="27"/>
  <c r="H10" i="27"/>
</calcChain>
</file>

<file path=xl/sharedStrings.xml><?xml version="1.0" encoding="utf-8"?>
<sst xmlns="http://schemas.openxmlformats.org/spreadsheetml/2006/main" count="927" uniqueCount="192">
  <si>
    <t>Median Weekly Rents for 2 Bedroom Flats/Units</t>
  </si>
  <si>
    <t>For New Bonds Lodged each Quarter</t>
  </si>
  <si>
    <t>Rent ($)</t>
  </si>
  <si>
    <t>New Bonds</t>
  </si>
  <si>
    <t>Brisbane</t>
  </si>
  <si>
    <t xml:space="preserve">   Bayside</t>
  </si>
  <si>
    <t xml:space="preserve">   City Inner</t>
  </si>
  <si>
    <t xml:space="preserve">   North - Inner</t>
  </si>
  <si>
    <t xml:space="preserve">   North - Outer</t>
  </si>
  <si>
    <t xml:space="preserve">   North West - Inner</t>
  </si>
  <si>
    <t xml:space="preserve">   North West - Outer</t>
  </si>
  <si>
    <t xml:space="preserve">   South - Inner</t>
  </si>
  <si>
    <t xml:space="preserve">   South - Outer</t>
  </si>
  <si>
    <t xml:space="preserve">   South East - Inner</t>
  </si>
  <si>
    <t xml:space="preserve">   South West - Inner</t>
  </si>
  <si>
    <t>Bundaberg</t>
  </si>
  <si>
    <t>Caboolture</t>
  </si>
  <si>
    <t>Gladstone</t>
  </si>
  <si>
    <t xml:space="preserve">  Gold Coast North</t>
  </si>
  <si>
    <t xml:space="preserve">  Gold Coast Central</t>
  </si>
  <si>
    <t xml:space="preserve">  Gold Coast South</t>
  </si>
  <si>
    <t xml:space="preserve">  Gold Coast West</t>
  </si>
  <si>
    <t>Gympie</t>
  </si>
  <si>
    <t>Hervey Bay</t>
  </si>
  <si>
    <t>Logan</t>
  </si>
  <si>
    <t>Maryborough</t>
  </si>
  <si>
    <t>Mount Isa</t>
  </si>
  <si>
    <t>Nambour</t>
  </si>
  <si>
    <t>Pine Rivers</t>
  </si>
  <si>
    <t>Redcliffe</t>
  </si>
  <si>
    <t>Redland</t>
  </si>
  <si>
    <t>Rockhampton</t>
  </si>
  <si>
    <t>Toowoomba</t>
  </si>
  <si>
    <t>Townsville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</si>
  <si>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</si>
  <si>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</si>
  <si>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</si>
  <si>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Cairns</t>
  </si>
  <si>
    <t>Ipswich</t>
  </si>
  <si>
    <t>Mackay</t>
  </si>
  <si>
    <t xml:space="preserve">  Caloundra (coastal region)</t>
  </si>
  <si>
    <t xml:space="preserve">  Maroochy (coastal region)</t>
  </si>
  <si>
    <t># - Comprises the Gold Coast City Council Area</t>
  </si>
  <si>
    <t>Median Weekly Rents for 1 Bedroom Flats/Units</t>
  </si>
  <si>
    <t>Median Weekly Rents for 3 Bedroom Flats/Units</t>
  </si>
  <si>
    <t>Median Weekly Rents for 2 Bedroom Houses</t>
  </si>
  <si>
    <t>Median Weekly Rents for 3 Bedroom Houses</t>
  </si>
  <si>
    <t>Median Weekly Rents for 4 Bedroom Houses</t>
  </si>
  <si>
    <t xml:space="preserve">  n.a.</t>
  </si>
  <si>
    <t xml:space="preserve">RENTAL DATA FOR SELECTED AREAS </t>
  </si>
  <si>
    <t>THROUGHOUT QUEENSLAND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</si>
  <si>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</si>
  <si>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</si>
  <si>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</si>
  <si>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</si>
  <si>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</si>
  <si>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</si>
  <si>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</si>
  <si>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</si>
  <si>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</si>
  <si>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Median Weekly Rents for 2 Bedroom Townhouses</t>
  </si>
  <si>
    <t>Median Weekly Rents for 3 Bedroom Townhouses</t>
  </si>
  <si>
    <t>**- Historical data is based upon the former LGA boundaries. Comparisons between the number of bonds lodged should be used with caution.</t>
  </si>
  <si>
    <r>
      <t xml:space="preserve"> Gold Coast </t>
    </r>
    <r>
      <rPr>
        <vertAlign val="superscript"/>
        <sz val="10"/>
        <rFont val="Arial"/>
        <family val="2"/>
      </rPr>
      <t># **</t>
    </r>
  </si>
  <si>
    <t>* - The relatively small number of bond lodgements for properties in these areas make median rent values less reliable</t>
  </si>
  <si>
    <t>^ - Comprises the Sunshine Coast Regional Council Area</t>
  </si>
  <si>
    <t>Warwick *</t>
  </si>
  <si>
    <t>Roma *</t>
  </si>
  <si>
    <t>Mareeba *</t>
  </si>
  <si>
    <t>Kingaroy *</t>
  </si>
  <si>
    <t>Gatton *</t>
  </si>
  <si>
    <t>Emerald *</t>
  </si>
  <si>
    <t>Charters Towers *</t>
  </si>
  <si>
    <t>Beaudesert *</t>
  </si>
  <si>
    <t>Atherton *</t>
  </si>
  <si>
    <t xml:space="preserve">   South West - Outer *</t>
  </si>
  <si>
    <t xml:space="preserve">   South East - Outer *</t>
  </si>
  <si>
    <t>Sunshine Coast ^ **</t>
  </si>
  <si>
    <t>Source: RTA, Rental bond lodgements</t>
  </si>
  <si>
    <t>* Median weekly rents are based on new bonds lodged with the RTA during the month</t>
  </si>
  <si>
    <t>Queensland</t>
  </si>
  <si>
    <t>North West</t>
  </si>
  <si>
    <t>Far North</t>
  </si>
  <si>
    <t>Northern</t>
  </si>
  <si>
    <t>Fitzroy</t>
  </si>
  <si>
    <t>Central West</t>
  </si>
  <si>
    <t>Wide Bay-Burnett</t>
  </si>
  <si>
    <t>South West</t>
  </si>
  <si>
    <t>Darling Downs</t>
  </si>
  <si>
    <t>West Moreton</t>
  </si>
  <si>
    <t>Sunshine Coast</t>
  </si>
  <si>
    <t>Gold Coast</t>
  </si>
  <si>
    <t>Other</t>
  </si>
  <si>
    <r>
      <t>Rental Bonds held by the RTA (under the</t>
    </r>
    <r>
      <rPr>
        <b/>
        <i/>
        <sz val="11"/>
        <rFont val="Arial"/>
        <family val="2"/>
      </rPr>
      <t xml:space="preserve"> Residential Tenancies and Rooming Accomodation Act 2008</t>
    </r>
    <r>
      <rPr>
        <b/>
        <sz val="11"/>
        <rFont val="Arial"/>
        <family val="2"/>
      </rPr>
      <t>)  and Median Weekly Rents by location of rental property</t>
    </r>
  </si>
  <si>
    <t>Boarding</t>
  </si>
  <si>
    <r>
      <t>Rental Bonds held by the RTA (under the</t>
    </r>
    <r>
      <rPr>
        <b/>
        <i/>
        <sz val="11"/>
        <rFont val="Arial"/>
        <family val="2"/>
      </rPr>
      <t xml:space="preserve"> Residential Tenancies and Rooming Accomodation Act 2008</t>
    </r>
    <r>
      <rPr>
        <b/>
        <sz val="11"/>
        <rFont val="Arial"/>
        <family val="2"/>
      </rPr>
      <t xml:space="preserve">) </t>
    </r>
  </si>
  <si>
    <t>Rooming Accommodation</t>
  </si>
  <si>
    <t>General Tenancy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</si>
  <si>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</si>
  <si>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</si>
  <si>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REGION</t>
  </si>
  <si>
    <r>
      <t>+</t>
    </r>
    <r>
      <rPr>
        <sz val="8"/>
        <color indexed="8"/>
        <rFont val="Arial"/>
        <family val="2"/>
      </rPr>
      <t>- Now Noosa Shire Council as of March 2014 quarter</t>
    </r>
  </si>
  <si>
    <r>
      <t>Noosa</t>
    </r>
    <r>
      <rPr>
        <vertAlign val="superscript"/>
        <sz val="10"/>
        <rFont val="Arial"/>
        <family val="2"/>
      </rPr>
      <t>+ **</t>
    </r>
  </si>
  <si>
    <t>Flat/Unit</t>
  </si>
  <si>
    <t>House</t>
  </si>
  <si>
    <t>Moveable Dwelling</t>
  </si>
  <si>
    <t>Townhouse</t>
  </si>
  <si>
    <t>% of Total</t>
  </si>
  <si>
    <t>Student accommodation</t>
  </si>
  <si>
    <t>n.a.</t>
  </si>
  <si>
    <t>MARCH QUARTER 2017</t>
  </si>
  <si>
    <t>Bonds Held as at 31 March 2017</t>
  </si>
  <si>
    <t>350</t>
  </si>
  <si>
    <t>265</t>
  </si>
  <si>
    <t>380</t>
  </si>
  <si>
    <t>330</t>
  </si>
  <si>
    <t>360</t>
  </si>
  <si>
    <t>270</t>
  </si>
  <si>
    <t>290</t>
  </si>
  <si>
    <t>210</t>
  </si>
  <si>
    <t>420</t>
  </si>
  <si>
    <t>480</t>
  </si>
  <si>
    <t>385</t>
  </si>
  <si>
    <t>450</t>
  </si>
  <si>
    <t>370</t>
  </si>
  <si>
    <t>390</t>
  </si>
  <si>
    <t>300</t>
  </si>
  <si>
    <t>520</t>
  </si>
  <si>
    <t>410</t>
  </si>
  <si>
    <t>630</t>
  </si>
  <si>
    <t>535</t>
  </si>
  <si>
    <t>490</t>
  </si>
  <si>
    <t>340</t>
  </si>
  <si>
    <t>365</t>
  </si>
  <si>
    <t>400</t>
  </si>
  <si>
    <t>470</t>
  </si>
  <si>
    <t>315</t>
  </si>
  <si>
    <t>440</t>
  </si>
  <si>
    <t>540</t>
  </si>
  <si>
    <t>445</t>
  </si>
  <si>
    <t>725</t>
  </si>
  <si>
    <t>675</t>
  </si>
  <si>
    <t>475</t>
  </si>
  <si>
    <t>700</t>
  </si>
  <si>
    <t>550</t>
  </si>
  <si>
    <t>650</t>
  </si>
  <si>
    <t>620</t>
  </si>
  <si>
    <t>430</t>
  </si>
  <si>
    <t>345</t>
  </si>
  <si>
    <t>600</t>
  </si>
  <si>
    <t>395</t>
  </si>
  <si>
    <t>500</t>
  </si>
  <si>
    <t>415</t>
  </si>
  <si>
    <t>230</t>
  </si>
  <si>
    <t>200</t>
  </si>
  <si>
    <t>250</t>
  </si>
  <si>
    <t>225</t>
  </si>
  <si>
    <t>310</t>
  </si>
  <si>
    <t>280</t>
  </si>
  <si>
    <t>320</t>
  </si>
  <si>
    <t>375</t>
  </si>
  <si>
    <t>119</t>
  </si>
  <si>
    <t>140</t>
  </si>
  <si>
    <t>180</t>
  </si>
  <si>
    <t>135</t>
  </si>
  <si>
    <t>240</t>
  </si>
  <si>
    <t>150</t>
  </si>
  <si>
    <t>509</t>
  </si>
  <si>
    <t>465</t>
  </si>
  <si>
    <t>405</t>
  </si>
  <si>
    <t>190</t>
  </si>
  <si>
    <t>220</t>
  </si>
  <si>
    <t>335</t>
  </si>
  <si>
    <t>295</t>
  </si>
  <si>
    <t>325</t>
  </si>
  <si>
    <t>160</t>
  </si>
  <si>
    <t>165</t>
  </si>
  <si>
    <t/>
  </si>
  <si>
    <t>305</t>
  </si>
  <si>
    <t>355</t>
  </si>
  <si>
    <t>515</t>
  </si>
  <si>
    <t>460</t>
  </si>
  <si>
    <t>560</t>
  </si>
  <si>
    <t>425</t>
  </si>
  <si>
    <t>249</t>
  </si>
  <si>
    <t>260</t>
  </si>
  <si>
    <t>215</t>
  </si>
  <si>
    <t>275</t>
  </si>
  <si>
    <t>RESIDENTIAL TENANCIES AUTHORITY FACT SHEET - March 2017</t>
  </si>
  <si>
    <t>Total (31/03/17)</t>
  </si>
  <si>
    <t>Total (31/03/16)</t>
  </si>
  <si>
    <t>% Change 2016 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</si>
</sst>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</numFmts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vertAlign val="superscript"/>
      <sz val="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24" applyNumberFormat="0" applyAlignment="0" applyProtection="0"/>
    <xf numFmtId="0" fontId="29" fillId="31" borderId="25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2" fillId="33" borderId="24" applyNumberFormat="0" applyAlignment="0" applyProtection="0"/>
    <xf numFmtId="0" fontId="33" fillId="0" borderId="26" applyNumberFormat="0" applyFill="0" applyAlignment="0" applyProtection="0"/>
    <xf numFmtId="0" fontId="34" fillId="34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1" fillId="0" borderId="0"/>
    <xf numFmtId="0" fontId="20" fillId="0" borderId="0"/>
    <xf numFmtId="0" fontId="24" fillId="35" borderId="27" applyNumberFormat="0" applyFont="0" applyAlignment="0" applyProtection="0"/>
    <xf numFmtId="0" fontId="25" fillId="35" borderId="27" applyNumberFormat="0" applyFont="0" applyAlignment="0" applyProtection="0"/>
    <xf numFmtId="0" fontId="35" fillId="30" borderId="28" applyNumberFormat="0" applyAlignment="0" applyProtection="0"/>
    <xf numFmtId="9" fontId="1" fillId="0" borderId="0" applyFont="0" applyFill="0" applyBorder="0" applyAlignment="0" applyProtection="0"/>
    <xf numFmtId="0" fontId="36" fillId="0" borderId="29" applyNumberFormat="0" applyFill="0" applyAlignment="0" applyProtection="0"/>
    <xf numFmtId="0" fontId="37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1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5" xfId="0" applyBorder="1"/>
    <xf numFmtId="165" fontId="6" fillId="0" borderId="6" xfId="28" applyNumberFormat="1" applyFont="1" applyBorder="1"/>
    <xf numFmtId="165" fontId="5" fillId="0" borderId="7" xfId="28" applyNumberFormat="1" applyFont="1" applyBorder="1"/>
    <xf numFmtId="0" fontId="0" fillId="2" borderId="5" xfId="0" applyFill="1" applyBorder="1"/>
    <xf numFmtId="165" fontId="6" fillId="2" borderId="6" xfId="28" applyNumberFormat="1" applyFont="1" applyFill="1" applyBorder="1"/>
    <xf numFmtId="165" fontId="5" fillId="2" borderId="7" xfId="28" applyNumberFormat="1" applyFont="1" applyFill="1" applyBorder="1"/>
    <xf numFmtId="165" fontId="6" fillId="0" borderId="6" xfId="28" applyNumberFormat="1" applyFont="1" applyBorder="1" applyAlignment="1">
      <alignment horizontal="right"/>
    </xf>
    <xf numFmtId="0" fontId="0" fillId="3" borderId="5" xfId="0" applyFill="1" applyBorder="1"/>
    <xf numFmtId="165" fontId="6" fillId="3" borderId="6" xfId="28" applyNumberFormat="1" applyFont="1" applyFill="1" applyBorder="1"/>
    <xf numFmtId="165" fontId="5" fillId="3" borderId="7" xfId="28" applyNumberFormat="1" applyFont="1" applyFill="1" applyBorder="1"/>
    <xf numFmtId="0" fontId="0" fillId="0" borderId="5" xfId="0" applyFill="1" applyBorder="1"/>
    <xf numFmtId="165" fontId="6" fillId="0" borderId="6" xfId="28" applyNumberFormat="1" applyFont="1" applyFill="1" applyBorder="1"/>
    <xf numFmtId="165" fontId="5" fillId="0" borderId="7" xfId="28" applyNumberFormat="1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3" borderId="5" xfId="0" applyFont="1" applyFill="1" applyBorder="1"/>
    <xf numFmtId="0" fontId="7" fillId="0" borderId="8" xfId="0" applyFont="1" applyFill="1" applyBorder="1"/>
    <xf numFmtId="165" fontId="6" fillId="0" borderId="9" xfId="28" applyNumberFormat="1" applyFont="1" applyFill="1" applyBorder="1"/>
    <xf numFmtId="165" fontId="5" fillId="0" borderId="10" xfId="28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3" borderId="5" xfId="0" applyFont="1" applyFill="1" applyBorder="1" applyAlignment="1">
      <alignment wrapText="1"/>
    </xf>
    <xf numFmtId="0" fontId="7" fillId="0" borderId="0" xfId="0" applyFont="1" applyFill="1" applyBorder="1"/>
    <xf numFmtId="165" fontId="5" fillId="0" borderId="7" xfId="28" applyNumberFormat="1" applyFont="1" applyBorder="1" applyAlignment="1">
      <alignment horizontal="right"/>
    </xf>
    <xf numFmtId="165" fontId="6" fillId="2" borderId="6" xfId="28" applyNumberFormat="1" applyFont="1" applyFill="1" applyBorder="1" applyAlignment="1">
      <alignment horizontal="right"/>
    </xf>
    <xf numFmtId="165" fontId="5" fillId="2" borderId="7" xfId="28" applyNumberFormat="1" applyFont="1" applyFill="1" applyBorder="1" applyAlignment="1">
      <alignment horizontal="right"/>
    </xf>
    <xf numFmtId="165" fontId="6" fillId="3" borderId="6" xfId="28" applyNumberFormat="1" applyFont="1" applyFill="1" applyBorder="1" applyAlignment="1">
      <alignment horizontal="right"/>
    </xf>
    <xf numFmtId="165" fontId="5" fillId="3" borderId="7" xfId="28" applyNumberFormat="1" applyFont="1" applyFill="1" applyBorder="1" applyAlignment="1">
      <alignment horizontal="right"/>
    </xf>
    <xf numFmtId="165" fontId="6" fillId="0" borderId="6" xfId="28" applyNumberFormat="1" applyFont="1" applyFill="1" applyBorder="1" applyAlignment="1">
      <alignment horizontal="right"/>
    </xf>
    <xf numFmtId="165" fontId="5" fillId="0" borderId="7" xfId="28" applyNumberFormat="1" applyFont="1" applyFill="1" applyBorder="1" applyAlignment="1">
      <alignment horizontal="right"/>
    </xf>
    <xf numFmtId="165" fontId="6" fillId="0" borderId="9" xfId="28" applyNumberFormat="1" applyFont="1" applyFill="1" applyBorder="1" applyAlignment="1">
      <alignment horizontal="right"/>
    </xf>
    <xf numFmtId="165" fontId="5" fillId="0" borderId="10" xfId="28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33" applyFont="1" applyAlignment="1" applyProtection="1">
      <alignment horizontal="center"/>
    </xf>
    <xf numFmtId="0" fontId="16" fillId="0" borderId="0" xfId="33" applyFont="1" applyAlignment="1" applyProtection="1">
      <alignment horizontal="center"/>
    </xf>
    <xf numFmtId="0" fontId="18" fillId="0" borderId="0" xfId="0" applyFont="1" applyAlignment="1">
      <alignment horizontal="left"/>
    </xf>
    <xf numFmtId="165" fontId="6" fillId="0" borderId="11" xfId="28" applyNumberFormat="1" applyFont="1" applyBorder="1" applyAlignment="1">
      <alignment horizontal="right"/>
    </xf>
    <xf numFmtId="166" fontId="6" fillId="0" borderId="12" xfId="29" applyNumberFormat="1" applyFont="1" applyBorder="1"/>
    <xf numFmtId="167" fontId="1" fillId="0" borderId="6" xfId="45" applyNumberFormat="1" applyBorder="1"/>
    <xf numFmtId="167" fontId="1" fillId="0" borderId="5" xfId="45" applyNumberFormat="1" applyBorder="1"/>
    <xf numFmtId="166" fontId="6" fillId="4" borderId="5" xfId="29" applyNumberFormat="1" applyFont="1" applyFill="1" applyBorder="1"/>
    <xf numFmtId="167" fontId="1" fillId="4" borderId="6" xfId="45" applyNumberFormat="1" applyFill="1" applyBorder="1"/>
    <xf numFmtId="166" fontId="6" fillId="4" borderId="6" xfId="29" applyNumberFormat="1" applyFont="1" applyFill="1" applyBorder="1"/>
    <xf numFmtId="167" fontId="1" fillId="4" borderId="5" xfId="45" applyNumberFormat="1" applyFill="1" applyBorder="1"/>
    <xf numFmtId="166" fontId="6" fillId="0" borderId="6" xfId="29" applyNumberFormat="1" applyFont="1" applyBorder="1"/>
    <xf numFmtId="167" fontId="1" fillId="0" borderId="6" xfId="45" applyNumberFormat="1" applyFill="1" applyBorder="1"/>
    <xf numFmtId="166" fontId="6" fillId="0" borderId="3" xfId="29" applyNumberFormat="1" applyFont="1" applyBorder="1"/>
    <xf numFmtId="166" fontId="6" fillId="4" borderId="13" xfId="29" applyNumberFormat="1" applyFont="1" applyFill="1" applyBorder="1"/>
    <xf numFmtId="167" fontId="1" fillId="4" borderId="13" xfId="45" applyNumberFormat="1" applyFill="1" applyBorder="1"/>
    <xf numFmtId="167" fontId="1" fillId="4" borderId="14" xfId="45" applyNumberFormat="1" applyFill="1" applyBorder="1"/>
    <xf numFmtId="166" fontId="1" fillId="4" borderId="15" xfId="29" applyNumberFormat="1" applyFill="1" applyBorder="1"/>
    <xf numFmtId="166" fontId="1" fillId="4" borderId="13" xfId="29" applyNumberFormat="1" applyFill="1" applyBorder="1"/>
    <xf numFmtId="166" fontId="1" fillId="0" borderId="0" xfId="29" applyNumberFormat="1" applyBorder="1"/>
    <xf numFmtId="166" fontId="1" fillId="0" borderId="6" xfId="29" applyNumberFormat="1" applyBorder="1"/>
    <xf numFmtId="166" fontId="1" fillId="4" borderId="0" xfId="29" applyNumberFormat="1" applyFill="1" applyBorder="1"/>
    <xf numFmtId="166" fontId="1" fillId="4" borderId="6" xfId="29" applyNumberFormat="1" applyFill="1" applyBorder="1"/>
    <xf numFmtId="166" fontId="1" fillId="0" borderId="16" xfId="29" applyNumberFormat="1" applyBorder="1"/>
    <xf numFmtId="166" fontId="1" fillId="0" borderId="12" xfId="29" applyNumberFormat="1" applyBorder="1"/>
    <xf numFmtId="166" fontId="6" fillId="4" borderId="14" xfId="29" applyNumberFormat="1" applyFont="1" applyFill="1" applyBorder="1"/>
    <xf numFmtId="166" fontId="6" fillId="0" borderId="2" xfId="29" applyNumberFormat="1" applyFont="1" applyBorder="1"/>
    <xf numFmtId="166" fontId="6" fillId="0" borderId="5" xfId="29" applyNumberFormat="1" applyFont="1" applyBorder="1"/>
    <xf numFmtId="166" fontId="6" fillId="0" borderId="17" xfId="29" applyNumberFormat="1" applyFont="1" applyBorder="1"/>
    <xf numFmtId="0" fontId="20" fillId="0" borderId="0" xfId="41" applyFont="1" applyFill="1" applyBorder="1" applyAlignment="1"/>
    <xf numFmtId="0" fontId="20" fillId="0" borderId="0" xfId="41" applyFont="1" applyFill="1" applyBorder="1" applyAlignment="1">
      <alignment horizontal="right" wrapText="1"/>
    </xf>
    <xf numFmtId="0" fontId="1" fillId="0" borderId="0" xfId="0" applyFont="1"/>
    <xf numFmtId="0" fontId="38" fillId="0" borderId="0" xfId="33" applyFont="1" applyAlignment="1" applyProtection="1"/>
    <xf numFmtId="0" fontId="8" fillId="0" borderId="0" xfId="0" applyFont="1"/>
    <xf numFmtId="0" fontId="21" fillId="0" borderId="0" xfId="0" applyFont="1"/>
    <xf numFmtId="0" fontId="0" fillId="0" borderId="0" xfId="0" applyBorder="1"/>
    <xf numFmtId="0" fontId="0" fillId="0" borderId="18" xfId="0" applyBorder="1"/>
    <xf numFmtId="0" fontId="0" fillId="0" borderId="0" xfId="0" applyBorder="1" applyAlignment="1">
      <alignment horizontal="centerContinuous"/>
    </xf>
    <xf numFmtId="0" fontId="6" fillId="0" borderId="18" xfId="0" applyFont="1" applyBorder="1"/>
    <xf numFmtId="0" fontId="0" fillId="0" borderId="15" xfId="0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14" fontId="6" fillId="0" borderId="3" xfId="0" applyNumberFormat="1" applyFont="1" applyBorder="1" applyAlignment="1">
      <alignment horizontal="center" wrapText="1"/>
    </xf>
    <xf numFmtId="0" fontId="0" fillId="4" borderId="19" xfId="0" applyFill="1" applyBorder="1"/>
    <xf numFmtId="0" fontId="0" fillId="0" borderId="19" xfId="0" applyBorder="1"/>
    <xf numFmtId="0" fontId="0" fillId="4" borderId="20" xfId="0" applyFill="1" applyBorder="1"/>
    <xf numFmtId="0" fontId="0" fillId="0" borderId="19" xfId="0" applyFill="1" applyBorder="1"/>
    <xf numFmtId="0" fontId="0" fillId="0" borderId="0" xfId="0" applyBorder="1" applyAlignment="1"/>
    <xf numFmtId="0" fontId="0" fillId="0" borderId="13" xfId="0" applyBorder="1" applyAlignment="1">
      <alignment horizontal="center" wrapText="1"/>
    </xf>
    <xf numFmtId="0" fontId="0" fillId="0" borderId="6" xfId="0" applyBorder="1"/>
    <xf numFmtId="165" fontId="6" fillId="0" borderId="6" xfId="0" applyNumberFormat="1" applyFont="1" applyFill="1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Fill="1" applyBorder="1"/>
    <xf numFmtId="0" fontId="23" fillId="0" borderId="0" xfId="0" quotePrefix="1" applyFont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centerContinuous"/>
    </xf>
    <xf numFmtId="166" fontId="1" fillId="4" borderId="0" xfId="29" applyNumberFormat="1" applyFont="1" applyFill="1" applyBorder="1"/>
    <xf numFmtId="0" fontId="0" fillId="0" borderId="23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3" xfId="0" applyBorder="1" applyAlignment="1">
      <alignment horizontal="centerContinuous"/>
    </xf>
    <xf numFmtId="0" fontId="0" fillId="0" borderId="23" xfId="0" applyBorder="1" applyAlignment="1"/>
    <xf numFmtId="165" fontId="6" fillId="0" borderId="6" xfId="0" applyNumberFormat="1" applyFont="1" applyFill="1" applyBorder="1" applyAlignment="1">
      <alignment horizontal="right"/>
    </xf>
    <xf numFmtId="17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urrency 2" xfId="30"/>
    <cellStyle name="Explanatory Text 2" xfId="31"/>
    <cellStyle name="Good 2" xfId="32"/>
    <cellStyle name="Hyperlink" xfId="33" builtinId="8"/>
    <cellStyle name="Input 2" xfId="34"/>
    <cellStyle name="Linked Cell 2" xfId="35"/>
    <cellStyle name="Neutral 2" xfId="36"/>
    <cellStyle name="Normal" xfId="0" builtinId="0"/>
    <cellStyle name="Normal 2" xfId="37"/>
    <cellStyle name="Normal 2 2" xfId="38"/>
    <cellStyle name="Normal 3" xfId="39"/>
    <cellStyle name="Normal 4" xfId="40"/>
    <cellStyle name="Normal_Sheet1" xfId="41"/>
    <cellStyle name="Note 2" xfId="42"/>
    <cellStyle name="Note 3" xfId="43"/>
    <cellStyle name="Output 2" xfId="44"/>
    <cellStyle name="Percent" xfId="45" builtinId="5"/>
    <cellStyle name="Total 2" xfId="46"/>
    <cellStyle name="Warning Text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152400</xdr:rowOff>
    </xdr:from>
    <xdr:to>
      <xdr:col>3</xdr:col>
      <xdr:colOff>438150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66800" y="4543425"/>
          <a:ext cx="5562600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43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1"/>
  <sheetViews>
    <sheetView showGridLines="0" tabSelected="1" workbookViewId="0">
      <selection activeCell="C4" sqref="C4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6.25" x14ac:dyDescent="0.4">
      <c r="C1" s="42" t="s">
        <v>49</v>
      </c>
    </row>
    <row r="2" spans="3:3" ht="33.75" customHeight="1" x14ac:dyDescent="0.4">
      <c r="C2" s="42" t="s">
        <v>50</v>
      </c>
    </row>
    <row r="3" spans="3:3" ht="33" customHeight="1" x14ac:dyDescent="0.35">
      <c r="C3" s="43" t="s">
        <v>110</v>
      </c>
    </row>
    <row r="5" spans="3:3" ht="23.25" x14ac:dyDescent="0.35">
      <c r="C5" s="44" t="s">
        <v>51</v>
      </c>
    </row>
    <row r="6" spans="3:3" x14ac:dyDescent="0.2">
      <c r="C6" s="45"/>
    </row>
    <row r="7" spans="3:3" ht="15.75" x14ac:dyDescent="0.25">
      <c r="C7" s="46" t="s">
        <v>52</v>
      </c>
    </row>
    <row r="8" spans="3:3" ht="15.75" x14ac:dyDescent="0.25">
      <c r="C8" s="46" t="s">
        <v>53</v>
      </c>
    </row>
    <row r="9" spans="3:3" ht="15.75" x14ac:dyDescent="0.25">
      <c r="C9" s="46" t="s">
        <v>54</v>
      </c>
    </row>
    <row r="10" spans="3:3" ht="15.75" x14ac:dyDescent="0.25">
      <c r="C10" s="46"/>
    </row>
    <row r="11" spans="3:3" ht="15.75" x14ac:dyDescent="0.25">
      <c r="C11" s="46" t="s">
        <v>55</v>
      </c>
    </row>
    <row r="12" spans="3:3" ht="15.75" x14ac:dyDescent="0.25">
      <c r="C12" s="46" t="s">
        <v>56</v>
      </c>
    </row>
    <row r="13" spans="3:3" ht="15.75" x14ac:dyDescent="0.25">
      <c r="C13" s="46" t="s">
        <v>57</v>
      </c>
    </row>
    <row r="14" spans="3:3" ht="15.75" x14ac:dyDescent="0.25">
      <c r="C14" s="46"/>
    </row>
    <row r="15" spans="3:3" ht="15.75" x14ac:dyDescent="0.25">
      <c r="C15" s="46" t="s">
        <v>58</v>
      </c>
    </row>
    <row r="16" spans="3:3" ht="15.75" x14ac:dyDescent="0.25">
      <c r="C16" s="46" t="s">
        <v>59</v>
      </c>
    </row>
    <row r="17" spans="1:5" x14ac:dyDescent="0.2">
      <c r="C17" s="45"/>
    </row>
    <row r="18" spans="1:5" ht="15.75" x14ac:dyDescent="0.25">
      <c r="C18" s="46" t="s">
        <v>111</v>
      </c>
    </row>
    <row r="19" spans="1:5" ht="18" x14ac:dyDescent="0.25">
      <c r="C19" s="47"/>
    </row>
    <row r="26" spans="1:5" x14ac:dyDescent="0.2">
      <c r="A26" s="75"/>
      <c r="B26" s="76"/>
      <c r="C26" s="76"/>
      <c r="D26" s="76"/>
      <c r="E26" s="77"/>
    </row>
    <row r="27" spans="1:5" x14ac:dyDescent="0.2">
      <c r="A27" s="77"/>
      <c r="B27" s="77"/>
      <c r="C27" s="77"/>
      <c r="D27" s="77"/>
      <c r="E27" s="77"/>
    </row>
    <row r="28" spans="1:5" x14ac:dyDescent="0.2">
      <c r="A28" s="77"/>
      <c r="B28" s="77"/>
      <c r="C28" s="77"/>
      <c r="D28" s="77"/>
      <c r="E28" s="77"/>
    </row>
    <row r="29" spans="1:5" x14ac:dyDescent="0.2">
      <c r="A29" s="78" t="s">
        <v>98</v>
      </c>
      <c r="B29" s="79"/>
      <c r="C29" s="79"/>
      <c r="D29" s="79"/>
      <c r="E29" s="79"/>
    </row>
    <row r="30" spans="1:5" x14ac:dyDescent="0.2">
      <c r="A30" s="80" t="s">
        <v>99</v>
      </c>
      <c r="B30" s="77"/>
      <c r="C30" s="77"/>
      <c r="D30" s="77"/>
      <c r="E30" s="77"/>
    </row>
    <row r="31" spans="1:5" x14ac:dyDescent="0.2">
      <c r="A31" s="77"/>
      <c r="B31" s="77"/>
      <c r="C31" s="77"/>
      <c r="D31" s="77"/>
      <c r="E31" s="77"/>
    </row>
  </sheetData>
  <phoneticPr fontId="0" type="noConversion"/>
  <hyperlinks>
    <hyperlink ref="C7" location="'1 Bed Flats '!A1" display="1 Bedroom Flats/Units"/>
    <hyperlink ref="C8" location="'2 Bed Flats '!A1" display="2 Bedroom Flats/Units"/>
    <hyperlink ref="C9" location="'3 Bed Flats '!A1" display="3 Bedroom Flats/Units"/>
    <hyperlink ref="C11" location="'2 Bed Houses '!A1" display="2 Bedroom Houses"/>
    <hyperlink ref="C12" location="'3 Bed Houses'!A1" display="3 Bedroom Houses"/>
    <hyperlink ref="C13" location="'4 Bed Houses'!A1" display="4 Bedroom Houses"/>
    <hyperlink ref="C15:C16" location="'Town 2'!A1" display="2 Bedroom Townhouses"/>
    <hyperlink ref="C16" location="'3 Bed Townhouses'!A1" display="3 Bedroom Townhouses"/>
    <hyperlink ref="C18" location="'Bonds held - General Tenancies'!A1" display="Bonds Held as at 30 September 2010"/>
    <hyperlink ref="C15" location="'2 Bed Townhouses'!A1" display="2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146"/>
  <sheetViews>
    <sheetView workbookViewId="0">
      <pane xSplit="1" ySplit="5" topLeftCell="B6" activePane="bottomRight" state="frozen"/>
      <selection activeCell="BD7" sqref="BD7"/>
      <selection pane="topRight" activeCell="BD7" sqref="BD7"/>
      <selection pane="bottomLeft" activeCell="BD7" sqref="BD7"/>
      <selection pane="bottomRight" activeCell="B3" sqref="B3"/>
    </sheetView>
  </sheetViews>
  <sheetFormatPr defaultRowHeight="12.75" x14ac:dyDescent="0.2"/>
  <cols>
    <col min="1" max="1" width="30" customWidth="1"/>
    <col min="2" max="16384" width="9.140625" style="2"/>
  </cols>
  <sheetData>
    <row r="1" spans="1:7" ht="15.75" x14ac:dyDescent="0.25">
      <c r="A1" s="1" t="s">
        <v>43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07">
        <v>42064</v>
      </c>
      <c r="C4" s="108"/>
      <c r="D4" s="107">
        <v>42430</v>
      </c>
      <c r="E4" s="108"/>
      <c r="F4" s="107">
        <v>42795</v>
      </c>
      <c r="G4" s="108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335</v>
      </c>
      <c r="C6" s="33">
        <v>3113</v>
      </c>
      <c r="D6" s="14">
        <v>349</v>
      </c>
      <c r="E6" s="33">
        <v>3303</v>
      </c>
      <c r="F6" s="14" t="s">
        <v>112</v>
      </c>
      <c r="G6" s="33">
        <v>4849</v>
      </c>
    </row>
    <row r="7" spans="1:7" x14ac:dyDescent="0.2">
      <c r="A7" s="11" t="s">
        <v>5</v>
      </c>
      <c r="B7" s="34">
        <v>230</v>
      </c>
      <c r="C7" s="35">
        <v>15</v>
      </c>
      <c r="D7" s="34">
        <v>250</v>
      </c>
      <c r="E7" s="35">
        <v>25</v>
      </c>
      <c r="F7" s="34" t="s">
        <v>113</v>
      </c>
      <c r="G7" s="35">
        <v>39</v>
      </c>
    </row>
    <row r="8" spans="1:7" x14ac:dyDescent="0.2">
      <c r="A8" s="8" t="s">
        <v>6</v>
      </c>
      <c r="B8" s="14">
        <v>370</v>
      </c>
      <c r="C8" s="33">
        <v>1821</v>
      </c>
      <c r="D8" s="14">
        <v>375</v>
      </c>
      <c r="E8" s="33">
        <v>2051</v>
      </c>
      <c r="F8" s="14" t="s">
        <v>114</v>
      </c>
      <c r="G8" s="33">
        <v>3101</v>
      </c>
    </row>
    <row r="9" spans="1:7" x14ac:dyDescent="0.2">
      <c r="A9" s="11" t="s">
        <v>7</v>
      </c>
      <c r="B9" s="34">
        <v>299</v>
      </c>
      <c r="C9" s="35">
        <v>442</v>
      </c>
      <c r="D9" s="34">
        <v>330</v>
      </c>
      <c r="E9" s="35">
        <v>453</v>
      </c>
      <c r="F9" s="34" t="s">
        <v>115</v>
      </c>
      <c r="G9" s="35">
        <v>596</v>
      </c>
    </row>
    <row r="10" spans="1:7" x14ac:dyDescent="0.2">
      <c r="A10" s="8" t="s">
        <v>8</v>
      </c>
      <c r="B10" s="14">
        <v>245</v>
      </c>
      <c r="C10" s="33">
        <v>96</v>
      </c>
      <c r="D10" s="14">
        <v>250</v>
      </c>
      <c r="E10" s="33">
        <v>83</v>
      </c>
      <c r="F10" s="14" t="s">
        <v>113</v>
      </c>
      <c r="G10" s="33">
        <v>110</v>
      </c>
    </row>
    <row r="11" spans="1:7" x14ac:dyDescent="0.2">
      <c r="A11" s="11" t="s">
        <v>9</v>
      </c>
      <c r="B11" s="34">
        <v>390</v>
      </c>
      <c r="C11" s="35">
        <v>239</v>
      </c>
      <c r="D11" s="34">
        <v>380</v>
      </c>
      <c r="E11" s="35">
        <v>182</v>
      </c>
      <c r="F11" s="34" t="s">
        <v>116</v>
      </c>
      <c r="G11" s="35">
        <v>289</v>
      </c>
    </row>
    <row r="12" spans="1:7" x14ac:dyDescent="0.2">
      <c r="A12" s="8" t="s">
        <v>10</v>
      </c>
      <c r="B12" s="14">
        <v>250</v>
      </c>
      <c r="C12" s="33">
        <v>34</v>
      </c>
      <c r="D12" s="14">
        <v>295</v>
      </c>
      <c r="E12" s="33">
        <v>34</v>
      </c>
      <c r="F12" s="14" t="s">
        <v>117</v>
      </c>
      <c r="G12" s="33">
        <v>43</v>
      </c>
    </row>
    <row r="13" spans="1:7" x14ac:dyDescent="0.2">
      <c r="A13" s="11" t="s">
        <v>11</v>
      </c>
      <c r="B13" s="34">
        <v>270</v>
      </c>
      <c r="C13" s="35">
        <v>177</v>
      </c>
      <c r="D13" s="34">
        <v>280</v>
      </c>
      <c r="E13" s="35">
        <v>172</v>
      </c>
      <c r="F13" s="34" t="s">
        <v>113</v>
      </c>
      <c r="G13" s="35">
        <v>269</v>
      </c>
    </row>
    <row r="14" spans="1:7" x14ac:dyDescent="0.2">
      <c r="A14" s="8" t="s">
        <v>12</v>
      </c>
      <c r="B14" s="14">
        <v>250</v>
      </c>
      <c r="C14" s="33">
        <v>20</v>
      </c>
      <c r="D14" s="14">
        <v>280</v>
      </c>
      <c r="E14" s="33">
        <v>35</v>
      </c>
      <c r="F14" s="14">
        <v>184</v>
      </c>
      <c r="G14" s="33">
        <v>69</v>
      </c>
    </row>
    <row r="15" spans="1:7" x14ac:dyDescent="0.2">
      <c r="A15" s="11" t="s">
        <v>13</v>
      </c>
      <c r="B15" s="34">
        <v>300</v>
      </c>
      <c r="C15" s="35">
        <v>130</v>
      </c>
      <c r="D15" s="34">
        <v>290</v>
      </c>
      <c r="E15" s="35">
        <v>117</v>
      </c>
      <c r="F15" s="34" t="s">
        <v>115</v>
      </c>
      <c r="G15" s="35">
        <v>170</v>
      </c>
    </row>
    <row r="16" spans="1:7" x14ac:dyDescent="0.2">
      <c r="A16" s="8" t="s">
        <v>76</v>
      </c>
      <c r="B16" s="14" t="s">
        <v>48</v>
      </c>
      <c r="C16" s="33">
        <v>4</v>
      </c>
      <c r="D16" s="14">
        <v>250</v>
      </c>
      <c r="E16" s="33">
        <v>5</v>
      </c>
      <c r="F16" s="14" t="s">
        <v>109</v>
      </c>
      <c r="G16" s="33">
        <v>3</v>
      </c>
    </row>
    <row r="17" spans="1:7" x14ac:dyDescent="0.2">
      <c r="A17" s="11" t="s">
        <v>14</v>
      </c>
      <c r="B17" s="34">
        <v>279</v>
      </c>
      <c r="C17" s="35">
        <v>128</v>
      </c>
      <c r="D17" s="34">
        <v>290</v>
      </c>
      <c r="E17" s="35">
        <v>133</v>
      </c>
      <c r="F17" s="34" t="s">
        <v>118</v>
      </c>
      <c r="G17" s="35">
        <v>149</v>
      </c>
    </row>
    <row r="18" spans="1:7" x14ac:dyDescent="0.2">
      <c r="A18" s="8" t="s">
        <v>75</v>
      </c>
      <c r="B18" s="14">
        <v>240</v>
      </c>
      <c r="C18" s="33">
        <v>7</v>
      </c>
      <c r="D18" s="14">
        <v>220</v>
      </c>
      <c r="E18" s="33">
        <v>13</v>
      </c>
      <c r="F18" s="14" t="s">
        <v>119</v>
      </c>
      <c r="G18" s="33">
        <v>11</v>
      </c>
    </row>
    <row r="19" spans="1:7" x14ac:dyDescent="0.2">
      <c r="A19" s="15" t="s">
        <v>74</v>
      </c>
      <c r="B19" s="36">
        <v>150</v>
      </c>
      <c r="C19" s="37">
        <v>8</v>
      </c>
      <c r="D19" s="36">
        <v>170</v>
      </c>
      <c r="E19" s="37">
        <v>7</v>
      </c>
      <c r="F19" s="36">
        <v>185</v>
      </c>
      <c r="G19" s="37">
        <v>7</v>
      </c>
    </row>
    <row r="20" spans="1:7" x14ac:dyDescent="0.2">
      <c r="A20" s="8" t="s">
        <v>73</v>
      </c>
      <c r="B20" s="14">
        <v>200</v>
      </c>
      <c r="C20" s="33">
        <v>9</v>
      </c>
      <c r="D20" s="14">
        <v>200</v>
      </c>
      <c r="E20" s="33">
        <v>12</v>
      </c>
      <c r="F20" s="14" t="s">
        <v>154</v>
      </c>
      <c r="G20" s="33">
        <v>9</v>
      </c>
    </row>
    <row r="21" spans="1:7" x14ac:dyDescent="0.2">
      <c r="A21" s="15" t="s">
        <v>15</v>
      </c>
      <c r="B21" s="36">
        <v>200</v>
      </c>
      <c r="C21" s="37">
        <v>32</v>
      </c>
      <c r="D21" s="36">
        <v>200</v>
      </c>
      <c r="E21" s="37">
        <v>51</v>
      </c>
      <c r="F21" s="36" t="s">
        <v>154</v>
      </c>
      <c r="G21" s="37">
        <v>56</v>
      </c>
    </row>
    <row r="22" spans="1:7" x14ac:dyDescent="0.2">
      <c r="A22" s="8" t="s">
        <v>16</v>
      </c>
      <c r="B22" s="14">
        <v>205</v>
      </c>
      <c r="C22" s="33">
        <v>56</v>
      </c>
      <c r="D22" s="14">
        <v>205</v>
      </c>
      <c r="E22" s="33">
        <v>57</v>
      </c>
      <c r="F22" s="14" t="s">
        <v>153</v>
      </c>
      <c r="G22" s="33">
        <v>51</v>
      </c>
    </row>
    <row r="23" spans="1:7" x14ac:dyDescent="0.2">
      <c r="A23" s="15" t="s">
        <v>37</v>
      </c>
      <c r="B23" s="36">
        <v>220</v>
      </c>
      <c r="C23" s="37">
        <v>367</v>
      </c>
      <c r="D23" s="36">
        <v>230</v>
      </c>
      <c r="E23" s="37">
        <v>347</v>
      </c>
      <c r="F23" s="36">
        <v>250</v>
      </c>
      <c r="G23" s="37">
        <v>414</v>
      </c>
    </row>
    <row r="24" spans="1:7" x14ac:dyDescent="0.2">
      <c r="A24" s="8" t="s">
        <v>72</v>
      </c>
      <c r="B24" s="14" t="s">
        <v>48</v>
      </c>
      <c r="C24" s="33">
        <v>1</v>
      </c>
      <c r="D24" s="14" t="s">
        <v>48</v>
      </c>
      <c r="E24" s="33">
        <v>1</v>
      </c>
      <c r="F24" s="14" t="s">
        <v>109</v>
      </c>
      <c r="G24" s="33">
        <v>1</v>
      </c>
    </row>
    <row r="25" spans="1:7" x14ac:dyDescent="0.2">
      <c r="A25" s="15" t="s">
        <v>71</v>
      </c>
      <c r="B25" s="36">
        <v>185</v>
      </c>
      <c r="C25" s="37">
        <v>10</v>
      </c>
      <c r="D25" s="36">
        <v>195</v>
      </c>
      <c r="E25" s="37">
        <v>21</v>
      </c>
      <c r="F25" s="36">
        <v>200</v>
      </c>
      <c r="G25" s="37">
        <v>19</v>
      </c>
    </row>
    <row r="26" spans="1:7" x14ac:dyDescent="0.2">
      <c r="A26" s="18" t="s">
        <v>70</v>
      </c>
      <c r="B26" s="38" t="s">
        <v>48</v>
      </c>
      <c r="C26" s="39">
        <v>2</v>
      </c>
      <c r="D26" s="38">
        <v>200</v>
      </c>
      <c r="E26" s="39">
        <v>6</v>
      </c>
      <c r="F26" s="38">
        <v>200</v>
      </c>
      <c r="G26" s="39">
        <v>9</v>
      </c>
    </row>
    <row r="27" spans="1:7" x14ac:dyDescent="0.2">
      <c r="A27" s="15" t="s">
        <v>17</v>
      </c>
      <c r="B27" s="36">
        <v>200</v>
      </c>
      <c r="C27" s="37">
        <v>28</v>
      </c>
      <c r="D27" s="36">
        <v>160</v>
      </c>
      <c r="E27" s="37">
        <v>29</v>
      </c>
      <c r="F27" s="36" t="s">
        <v>161</v>
      </c>
      <c r="G27" s="37">
        <v>55</v>
      </c>
    </row>
    <row r="28" spans="1:7" ht="14.25" x14ac:dyDescent="0.2">
      <c r="A28" s="11" t="s">
        <v>63</v>
      </c>
      <c r="B28" s="34">
        <v>300</v>
      </c>
      <c r="C28" s="35">
        <v>1302</v>
      </c>
      <c r="D28" s="34">
        <v>320</v>
      </c>
      <c r="E28" s="35">
        <v>1136</v>
      </c>
      <c r="F28" s="34" t="s">
        <v>115</v>
      </c>
      <c r="G28" s="35">
        <v>1234</v>
      </c>
    </row>
    <row r="29" spans="1:7" x14ac:dyDescent="0.2">
      <c r="A29" s="18" t="s">
        <v>18</v>
      </c>
      <c r="B29" s="38">
        <v>330</v>
      </c>
      <c r="C29" s="39">
        <v>84</v>
      </c>
      <c r="D29" s="38">
        <v>330</v>
      </c>
      <c r="E29" s="39">
        <v>75</v>
      </c>
      <c r="F29" s="38" t="s">
        <v>115</v>
      </c>
      <c r="G29" s="39">
        <v>57</v>
      </c>
    </row>
    <row r="30" spans="1:7" s="22" customFormat="1" x14ac:dyDescent="0.2">
      <c r="A30" s="21" t="s">
        <v>19</v>
      </c>
      <c r="B30" s="34">
        <v>300</v>
      </c>
      <c r="C30" s="35">
        <v>1124</v>
      </c>
      <c r="D30" s="34">
        <v>330</v>
      </c>
      <c r="E30" s="35">
        <v>981</v>
      </c>
      <c r="F30" s="34" t="s">
        <v>132</v>
      </c>
      <c r="G30" s="35">
        <v>1077</v>
      </c>
    </row>
    <row r="31" spans="1:7" s="22" customFormat="1" x14ac:dyDescent="0.2">
      <c r="A31" s="23" t="s">
        <v>20</v>
      </c>
      <c r="B31" s="38">
        <v>270</v>
      </c>
      <c r="C31" s="39">
        <v>68</v>
      </c>
      <c r="D31" s="38">
        <v>280</v>
      </c>
      <c r="E31" s="39">
        <v>61</v>
      </c>
      <c r="F31" s="38">
        <v>288</v>
      </c>
      <c r="G31" s="39">
        <v>76</v>
      </c>
    </row>
    <row r="32" spans="1:7" s="22" customFormat="1" x14ac:dyDescent="0.2">
      <c r="A32" s="21" t="s">
        <v>21</v>
      </c>
      <c r="B32" s="34">
        <v>285</v>
      </c>
      <c r="C32" s="35">
        <v>26</v>
      </c>
      <c r="D32" s="34">
        <v>290</v>
      </c>
      <c r="E32" s="35">
        <v>19</v>
      </c>
      <c r="F32" s="34">
        <v>250</v>
      </c>
      <c r="G32" s="35">
        <v>24</v>
      </c>
    </row>
    <row r="33" spans="1:7" s="22" customFormat="1" x14ac:dyDescent="0.2">
      <c r="A33" s="23" t="s">
        <v>22</v>
      </c>
      <c r="B33" s="38">
        <v>200</v>
      </c>
      <c r="C33" s="39">
        <v>20</v>
      </c>
      <c r="D33" s="38">
        <v>206</v>
      </c>
      <c r="E33" s="39">
        <v>20</v>
      </c>
      <c r="F33" s="38" t="s">
        <v>170</v>
      </c>
      <c r="G33" s="39">
        <v>31</v>
      </c>
    </row>
    <row r="34" spans="1:7" s="22" customFormat="1" x14ac:dyDescent="0.2">
      <c r="A34" s="24" t="s">
        <v>23</v>
      </c>
      <c r="B34" s="36">
        <v>210</v>
      </c>
      <c r="C34" s="37">
        <v>38</v>
      </c>
      <c r="D34" s="36">
        <v>200</v>
      </c>
      <c r="E34" s="37">
        <v>21</v>
      </c>
      <c r="F34" s="36" t="s">
        <v>154</v>
      </c>
      <c r="G34" s="37">
        <v>36</v>
      </c>
    </row>
    <row r="35" spans="1:7" s="22" customFormat="1" x14ac:dyDescent="0.2">
      <c r="A35" s="23" t="s">
        <v>38</v>
      </c>
      <c r="B35" s="38">
        <v>208</v>
      </c>
      <c r="C35" s="39">
        <v>100</v>
      </c>
      <c r="D35" s="38">
        <v>215</v>
      </c>
      <c r="E35" s="39">
        <v>143</v>
      </c>
      <c r="F35" s="38" t="s">
        <v>171</v>
      </c>
      <c r="G35" s="39">
        <v>153</v>
      </c>
    </row>
    <row r="36" spans="1:7" s="22" customFormat="1" x14ac:dyDescent="0.2">
      <c r="A36" s="24" t="s">
        <v>69</v>
      </c>
      <c r="B36" s="36" t="s">
        <v>48</v>
      </c>
      <c r="C36" s="37">
        <v>3</v>
      </c>
      <c r="D36" s="36" t="s">
        <v>48</v>
      </c>
      <c r="E36" s="37">
        <v>3</v>
      </c>
      <c r="F36" s="36">
        <v>163</v>
      </c>
      <c r="G36" s="37">
        <v>6</v>
      </c>
    </row>
    <row r="37" spans="1:7" s="22" customFormat="1" x14ac:dyDescent="0.2">
      <c r="A37" s="23" t="s">
        <v>24</v>
      </c>
      <c r="B37" s="38">
        <v>230</v>
      </c>
      <c r="C37" s="39">
        <v>91</v>
      </c>
      <c r="D37" s="38">
        <v>260</v>
      </c>
      <c r="E37" s="39">
        <v>108</v>
      </c>
      <c r="F37" s="38">
        <v>268</v>
      </c>
      <c r="G37" s="39">
        <v>95</v>
      </c>
    </row>
    <row r="38" spans="1:7" s="22" customFormat="1" x14ac:dyDescent="0.2">
      <c r="A38" s="24" t="s">
        <v>39</v>
      </c>
      <c r="B38" s="36">
        <v>190</v>
      </c>
      <c r="C38" s="37">
        <v>114</v>
      </c>
      <c r="D38" s="36">
        <v>200</v>
      </c>
      <c r="E38" s="37">
        <v>105</v>
      </c>
      <c r="F38" s="36" t="s">
        <v>154</v>
      </c>
      <c r="G38" s="37">
        <v>83</v>
      </c>
    </row>
    <row r="39" spans="1:7" s="22" customFormat="1" x14ac:dyDescent="0.2">
      <c r="A39" s="23" t="s">
        <v>68</v>
      </c>
      <c r="B39" s="38">
        <v>200</v>
      </c>
      <c r="C39" s="39">
        <v>9</v>
      </c>
      <c r="D39" s="38">
        <v>205</v>
      </c>
      <c r="E39" s="39">
        <v>5</v>
      </c>
      <c r="F39" s="38" t="s">
        <v>154</v>
      </c>
      <c r="G39" s="39">
        <v>11</v>
      </c>
    </row>
    <row r="40" spans="1:7" s="22" customFormat="1" x14ac:dyDescent="0.2">
      <c r="A40" s="24" t="s">
        <v>25</v>
      </c>
      <c r="B40" s="36">
        <v>393</v>
      </c>
      <c r="C40" s="37">
        <v>13</v>
      </c>
      <c r="D40" s="36">
        <v>160</v>
      </c>
      <c r="E40" s="37">
        <v>21</v>
      </c>
      <c r="F40" s="36">
        <v>213</v>
      </c>
      <c r="G40" s="37">
        <v>12</v>
      </c>
    </row>
    <row r="41" spans="1:7" s="22" customFormat="1" x14ac:dyDescent="0.2">
      <c r="A41" s="23" t="s">
        <v>26</v>
      </c>
      <c r="B41" s="38">
        <v>210</v>
      </c>
      <c r="C41" s="39">
        <v>43</v>
      </c>
      <c r="D41" s="38">
        <v>170</v>
      </c>
      <c r="E41" s="39">
        <v>49</v>
      </c>
      <c r="F41" s="38">
        <v>170</v>
      </c>
      <c r="G41" s="39">
        <v>62</v>
      </c>
    </row>
    <row r="42" spans="1:7" s="22" customFormat="1" x14ac:dyDescent="0.2">
      <c r="A42" s="24" t="s">
        <v>27</v>
      </c>
      <c r="B42" s="36">
        <v>216</v>
      </c>
      <c r="C42" s="37">
        <v>20</v>
      </c>
      <c r="D42" s="36">
        <v>220</v>
      </c>
      <c r="E42" s="37">
        <v>31</v>
      </c>
      <c r="F42" s="36">
        <v>245</v>
      </c>
      <c r="G42" s="37">
        <v>21</v>
      </c>
    </row>
    <row r="43" spans="1:7" s="22" customFormat="1" x14ac:dyDescent="0.2">
      <c r="A43" s="23" t="s">
        <v>28</v>
      </c>
      <c r="B43" s="38">
        <v>270</v>
      </c>
      <c r="C43" s="39">
        <v>54</v>
      </c>
      <c r="D43" s="38">
        <v>260</v>
      </c>
      <c r="E43" s="39">
        <v>49</v>
      </c>
      <c r="F43" s="38">
        <v>250</v>
      </c>
      <c r="G43" s="39">
        <v>50</v>
      </c>
    </row>
    <row r="44" spans="1:7" s="22" customFormat="1" x14ac:dyDescent="0.2">
      <c r="A44" s="24" t="s">
        <v>29</v>
      </c>
      <c r="B44" s="36">
        <v>200</v>
      </c>
      <c r="C44" s="37">
        <v>58</v>
      </c>
      <c r="D44" s="36">
        <v>200</v>
      </c>
      <c r="E44" s="37">
        <v>44</v>
      </c>
      <c r="F44" s="36" t="s">
        <v>165</v>
      </c>
      <c r="G44" s="37">
        <v>53</v>
      </c>
    </row>
    <row r="45" spans="1:7" s="22" customFormat="1" x14ac:dyDescent="0.2">
      <c r="A45" s="23" t="s">
        <v>30</v>
      </c>
      <c r="B45" s="38">
        <v>210</v>
      </c>
      <c r="C45" s="39">
        <v>30</v>
      </c>
      <c r="D45" s="38">
        <v>225</v>
      </c>
      <c r="E45" s="39">
        <v>31</v>
      </c>
      <c r="F45" s="38" t="s">
        <v>155</v>
      </c>
      <c r="G45" s="39">
        <v>38</v>
      </c>
    </row>
    <row r="46" spans="1:7" s="22" customFormat="1" x14ac:dyDescent="0.2">
      <c r="A46" s="24" t="s">
        <v>31</v>
      </c>
      <c r="B46" s="36">
        <v>155</v>
      </c>
      <c r="C46" s="37">
        <v>28</v>
      </c>
      <c r="D46" s="36">
        <v>170</v>
      </c>
      <c r="E46" s="37">
        <v>42</v>
      </c>
      <c r="F46" s="36" t="s">
        <v>175</v>
      </c>
      <c r="G46" s="37">
        <v>46</v>
      </c>
    </row>
    <row r="47" spans="1:7" s="22" customFormat="1" x14ac:dyDescent="0.2">
      <c r="A47" s="23" t="s">
        <v>67</v>
      </c>
      <c r="B47" s="38">
        <v>195</v>
      </c>
      <c r="C47" s="39">
        <v>9</v>
      </c>
      <c r="D47" s="38" t="s">
        <v>48</v>
      </c>
      <c r="E47" s="39">
        <v>3</v>
      </c>
      <c r="F47" s="38" t="s">
        <v>176</v>
      </c>
      <c r="G47" s="39">
        <v>6</v>
      </c>
    </row>
    <row r="48" spans="1:7" s="22" customFormat="1" x14ac:dyDescent="0.2">
      <c r="A48" s="31" t="s">
        <v>77</v>
      </c>
      <c r="B48" s="36">
        <v>270</v>
      </c>
      <c r="C48" s="37">
        <v>262</v>
      </c>
      <c r="D48" s="36">
        <v>260</v>
      </c>
      <c r="E48" s="37">
        <v>241</v>
      </c>
      <c r="F48" s="36" t="s">
        <v>158</v>
      </c>
      <c r="G48" s="37">
        <v>286</v>
      </c>
    </row>
    <row r="49" spans="1:7" s="22" customFormat="1" x14ac:dyDescent="0.2">
      <c r="A49" s="23" t="s">
        <v>40</v>
      </c>
      <c r="B49" s="38">
        <v>290</v>
      </c>
      <c r="C49" s="39">
        <v>68</v>
      </c>
      <c r="D49" s="38">
        <v>295</v>
      </c>
      <c r="E49" s="39">
        <v>58</v>
      </c>
      <c r="F49" s="38" t="s">
        <v>136</v>
      </c>
      <c r="G49" s="39">
        <v>62</v>
      </c>
    </row>
    <row r="50" spans="1:7" s="22" customFormat="1" x14ac:dyDescent="0.2">
      <c r="A50" s="24" t="s">
        <v>41</v>
      </c>
      <c r="B50" s="36">
        <v>265</v>
      </c>
      <c r="C50" s="37">
        <v>181</v>
      </c>
      <c r="D50" s="36">
        <v>250</v>
      </c>
      <c r="E50" s="37">
        <v>169</v>
      </c>
      <c r="F50" s="36">
        <v>278</v>
      </c>
      <c r="G50" s="37">
        <v>206</v>
      </c>
    </row>
    <row r="51" spans="1:7" s="22" customFormat="1" ht="14.25" x14ac:dyDescent="0.2">
      <c r="A51" s="97" t="s">
        <v>102</v>
      </c>
      <c r="B51" s="38">
        <v>250</v>
      </c>
      <c r="C51" s="39">
        <v>31</v>
      </c>
      <c r="D51" s="38">
        <v>295</v>
      </c>
      <c r="E51" s="39">
        <v>34</v>
      </c>
      <c r="F51" s="38" t="s">
        <v>178</v>
      </c>
      <c r="G51" s="39">
        <v>34</v>
      </c>
    </row>
    <row r="52" spans="1:7" s="22" customFormat="1" x14ac:dyDescent="0.2">
      <c r="A52" s="24"/>
      <c r="B52" s="36"/>
      <c r="C52" s="37"/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180</v>
      </c>
      <c r="C53" s="39">
        <v>72</v>
      </c>
      <c r="D53" s="38">
        <v>185</v>
      </c>
      <c r="E53" s="39">
        <v>77</v>
      </c>
      <c r="F53" s="38" t="s">
        <v>170</v>
      </c>
      <c r="G53" s="39">
        <v>87</v>
      </c>
    </row>
    <row r="54" spans="1:7" s="22" customFormat="1" x14ac:dyDescent="0.2">
      <c r="A54" s="24" t="s">
        <v>33</v>
      </c>
      <c r="B54" s="36">
        <v>235</v>
      </c>
      <c r="C54" s="37">
        <v>153</v>
      </c>
      <c r="D54" s="36">
        <v>250</v>
      </c>
      <c r="E54" s="37">
        <v>177</v>
      </c>
      <c r="F54" s="36" t="s">
        <v>184</v>
      </c>
      <c r="G54" s="37">
        <v>187</v>
      </c>
    </row>
    <row r="55" spans="1:7" s="22" customFormat="1" ht="13.5" thickBot="1" x14ac:dyDescent="0.25">
      <c r="A55" s="25" t="s">
        <v>66</v>
      </c>
      <c r="B55" s="40" t="s">
        <v>48</v>
      </c>
      <c r="C55" s="41">
        <v>3</v>
      </c>
      <c r="D55" s="40">
        <v>140</v>
      </c>
      <c r="E55" s="41">
        <v>9</v>
      </c>
      <c r="F55" s="40" t="s">
        <v>164</v>
      </c>
      <c r="G55" s="41">
        <v>7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98" t="s">
        <v>101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B4:C4"/>
    <mergeCell ref="F4:G4"/>
    <mergeCell ref="D4:E4"/>
  </mergeCells>
  <phoneticPr fontId="0" type="noConversion"/>
  <pageMargins left="0.75" right="0.75" top="0.75" bottom="0.83" header="0.5" footer="0.5"/>
  <pageSetup paperSize="9" scale="13" orientation="portrait" horizontalDpi="4294967292" verticalDpi="4294967292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46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 activeCell="B6" sqref="B6"/>
    </sheetView>
  </sheetViews>
  <sheetFormatPr defaultRowHeight="12.75" x14ac:dyDescent="0.2"/>
  <cols>
    <col min="1" max="1" width="31.140625" customWidth="1"/>
    <col min="2" max="16384" width="9.140625" style="2"/>
  </cols>
  <sheetData>
    <row r="1" spans="1:7" ht="15.75" x14ac:dyDescent="0.25">
      <c r="A1" s="1" t="s">
        <v>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07">
        <v>42064</v>
      </c>
      <c r="C4" s="108"/>
      <c r="D4" s="107">
        <v>42430</v>
      </c>
      <c r="E4" s="108"/>
      <c r="F4" s="107">
        <v>42795</v>
      </c>
      <c r="G4" s="108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410</v>
      </c>
      <c r="C6" s="10">
        <v>5725</v>
      </c>
      <c r="D6" s="9">
        <v>410</v>
      </c>
      <c r="E6" s="10">
        <v>5849</v>
      </c>
      <c r="F6" s="14" t="s">
        <v>120</v>
      </c>
      <c r="G6" s="10">
        <v>8094</v>
      </c>
    </row>
    <row r="7" spans="1:7" x14ac:dyDescent="0.2">
      <c r="A7" s="11" t="s">
        <v>5</v>
      </c>
      <c r="B7" s="12">
        <v>350</v>
      </c>
      <c r="C7" s="13">
        <v>37</v>
      </c>
      <c r="D7" s="12">
        <v>350</v>
      </c>
      <c r="E7" s="13">
        <v>48</v>
      </c>
      <c r="F7" s="34" t="s">
        <v>112</v>
      </c>
      <c r="G7" s="13">
        <v>57</v>
      </c>
    </row>
    <row r="8" spans="1:7" x14ac:dyDescent="0.2">
      <c r="A8" s="8" t="s">
        <v>6</v>
      </c>
      <c r="B8" s="9">
        <v>490</v>
      </c>
      <c r="C8" s="10">
        <v>2368</v>
      </c>
      <c r="D8" s="9">
        <v>485</v>
      </c>
      <c r="E8" s="10">
        <v>2361</v>
      </c>
      <c r="F8" s="14" t="s">
        <v>121</v>
      </c>
      <c r="G8" s="10">
        <v>3652</v>
      </c>
    </row>
    <row r="9" spans="1:7" x14ac:dyDescent="0.2">
      <c r="A9" s="11" t="s">
        <v>7</v>
      </c>
      <c r="B9" s="12">
        <v>370</v>
      </c>
      <c r="C9" s="13">
        <v>1184</v>
      </c>
      <c r="D9" s="12">
        <v>375</v>
      </c>
      <c r="E9" s="13">
        <v>1115</v>
      </c>
      <c r="F9" s="34" t="s">
        <v>122</v>
      </c>
      <c r="G9" s="13">
        <v>1485</v>
      </c>
    </row>
    <row r="10" spans="1:7" x14ac:dyDescent="0.2">
      <c r="A10" s="8" t="s">
        <v>8</v>
      </c>
      <c r="B10" s="9">
        <v>350</v>
      </c>
      <c r="C10" s="10">
        <v>280</v>
      </c>
      <c r="D10" s="9">
        <v>360</v>
      </c>
      <c r="E10" s="10">
        <v>326</v>
      </c>
      <c r="F10" s="14" t="s">
        <v>116</v>
      </c>
      <c r="G10" s="10">
        <v>402</v>
      </c>
    </row>
    <row r="11" spans="1:7" x14ac:dyDescent="0.2">
      <c r="A11" s="11" t="s">
        <v>9</v>
      </c>
      <c r="B11" s="12">
        <v>455</v>
      </c>
      <c r="C11" s="13">
        <v>279</v>
      </c>
      <c r="D11" s="12">
        <v>440</v>
      </c>
      <c r="E11" s="13">
        <v>303</v>
      </c>
      <c r="F11" s="34" t="s">
        <v>123</v>
      </c>
      <c r="G11" s="13">
        <v>363</v>
      </c>
    </row>
    <row r="12" spans="1:7" x14ac:dyDescent="0.2">
      <c r="A12" s="8" t="s">
        <v>10</v>
      </c>
      <c r="B12" s="9">
        <v>365</v>
      </c>
      <c r="C12" s="10">
        <v>109</v>
      </c>
      <c r="D12" s="9">
        <v>385</v>
      </c>
      <c r="E12" s="10">
        <v>138</v>
      </c>
      <c r="F12" s="14" t="s">
        <v>114</v>
      </c>
      <c r="G12" s="10">
        <v>175</v>
      </c>
    </row>
    <row r="13" spans="1:7" x14ac:dyDescent="0.2">
      <c r="A13" s="11" t="s">
        <v>11</v>
      </c>
      <c r="B13" s="12">
        <v>360</v>
      </c>
      <c r="C13" s="13">
        <v>514</v>
      </c>
      <c r="D13" s="12">
        <v>375</v>
      </c>
      <c r="E13" s="13">
        <v>579</v>
      </c>
      <c r="F13" s="34" t="s">
        <v>124</v>
      </c>
      <c r="G13" s="13">
        <v>683</v>
      </c>
    </row>
    <row r="14" spans="1:7" x14ac:dyDescent="0.2">
      <c r="A14" s="8" t="s">
        <v>12</v>
      </c>
      <c r="B14" s="9">
        <v>315</v>
      </c>
      <c r="C14" s="10">
        <v>82</v>
      </c>
      <c r="D14" s="9">
        <v>335</v>
      </c>
      <c r="E14" s="10">
        <v>61</v>
      </c>
      <c r="F14" s="14" t="s">
        <v>114</v>
      </c>
      <c r="G14" s="10">
        <v>81</v>
      </c>
    </row>
    <row r="15" spans="1:7" x14ac:dyDescent="0.2">
      <c r="A15" s="11" t="s">
        <v>13</v>
      </c>
      <c r="B15" s="12">
        <v>380</v>
      </c>
      <c r="C15" s="13">
        <v>499</v>
      </c>
      <c r="D15" s="12">
        <v>385</v>
      </c>
      <c r="E15" s="13">
        <v>479</v>
      </c>
      <c r="F15" s="34" t="s">
        <v>125</v>
      </c>
      <c r="G15" s="13">
        <v>664</v>
      </c>
    </row>
    <row r="16" spans="1:7" x14ac:dyDescent="0.2">
      <c r="A16" s="8" t="s">
        <v>76</v>
      </c>
      <c r="B16" s="14">
        <v>325</v>
      </c>
      <c r="C16" s="10">
        <v>7</v>
      </c>
      <c r="D16" s="14">
        <v>290</v>
      </c>
      <c r="E16" s="10">
        <v>6</v>
      </c>
      <c r="F16" s="14">
        <v>343</v>
      </c>
      <c r="G16" s="10">
        <v>12</v>
      </c>
    </row>
    <row r="17" spans="1:7" x14ac:dyDescent="0.2">
      <c r="A17" s="11" t="s">
        <v>14</v>
      </c>
      <c r="B17" s="12">
        <v>390</v>
      </c>
      <c r="C17" s="13">
        <v>349</v>
      </c>
      <c r="D17" s="12">
        <v>395</v>
      </c>
      <c r="E17" s="13">
        <v>402</v>
      </c>
      <c r="F17" s="34" t="s">
        <v>125</v>
      </c>
      <c r="G17" s="13">
        <v>499</v>
      </c>
    </row>
    <row r="18" spans="1:7" x14ac:dyDescent="0.2">
      <c r="A18" s="8" t="s">
        <v>75</v>
      </c>
      <c r="B18" s="9">
        <v>330</v>
      </c>
      <c r="C18" s="10">
        <v>17</v>
      </c>
      <c r="D18" s="9">
        <v>325</v>
      </c>
      <c r="E18" s="10">
        <v>31</v>
      </c>
      <c r="F18" s="14" t="s">
        <v>126</v>
      </c>
      <c r="G18" s="10">
        <v>21</v>
      </c>
    </row>
    <row r="19" spans="1:7" x14ac:dyDescent="0.2">
      <c r="A19" s="15" t="s">
        <v>74</v>
      </c>
      <c r="B19" s="16">
        <v>235</v>
      </c>
      <c r="C19" s="17">
        <v>30</v>
      </c>
      <c r="D19" s="16">
        <v>220</v>
      </c>
      <c r="E19" s="17">
        <v>20</v>
      </c>
      <c r="F19" s="36" t="s">
        <v>153</v>
      </c>
      <c r="G19" s="37">
        <v>41</v>
      </c>
    </row>
    <row r="20" spans="1:7" x14ac:dyDescent="0.2">
      <c r="A20" s="8" t="s">
        <v>73</v>
      </c>
      <c r="B20" s="9">
        <v>220</v>
      </c>
      <c r="C20" s="10">
        <v>27</v>
      </c>
      <c r="D20" s="9">
        <v>250</v>
      </c>
      <c r="E20" s="10">
        <v>28</v>
      </c>
      <c r="F20" s="14" t="s">
        <v>155</v>
      </c>
      <c r="G20" s="33">
        <v>32</v>
      </c>
    </row>
    <row r="21" spans="1:7" x14ac:dyDescent="0.2">
      <c r="A21" s="15" t="s">
        <v>15</v>
      </c>
      <c r="B21" s="16">
        <v>230</v>
      </c>
      <c r="C21" s="17">
        <v>181</v>
      </c>
      <c r="D21" s="16">
        <v>230</v>
      </c>
      <c r="E21" s="17">
        <v>157</v>
      </c>
      <c r="F21" s="36" t="s">
        <v>156</v>
      </c>
      <c r="G21" s="37">
        <v>218</v>
      </c>
    </row>
    <row r="22" spans="1:7" x14ac:dyDescent="0.2">
      <c r="A22" s="8" t="s">
        <v>16</v>
      </c>
      <c r="B22" s="9">
        <v>260</v>
      </c>
      <c r="C22" s="10">
        <v>179</v>
      </c>
      <c r="D22" s="9">
        <v>270</v>
      </c>
      <c r="E22" s="10">
        <v>162</v>
      </c>
      <c r="F22" s="14" t="s">
        <v>113</v>
      </c>
      <c r="G22" s="33">
        <v>181</v>
      </c>
    </row>
    <row r="23" spans="1:7" x14ac:dyDescent="0.2">
      <c r="A23" s="15" t="s">
        <v>37</v>
      </c>
      <c r="B23" s="16">
        <v>290</v>
      </c>
      <c r="C23" s="17">
        <v>869</v>
      </c>
      <c r="D23" s="16">
        <v>290</v>
      </c>
      <c r="E23" s="17">
        <v>847</v>
      </c>
      <c r="F23" s="16">
        <v>300</v>
      </c>
      <c r="G23" s="17">
        <v>830</v>
      </c>
    </row>
    <row r="24" spans="1:7" x14ac:dyDescent="0.2">
      <c r="A24" s="8" t="s">
        <v>72</v>
      </c>
      <c r="B24" s="9">
        <v>230</v>
      </c>
      <c r="C24" s="10">
        <v>13</v>
      </c>
      <c r="D24" s="9">
        <v>200</v>
      </c>
      <c r="E24" s="10">
        <v>15</v>
      </c>
      <c r="F24" s="9">
        <v>188</v>
      </c>
      <c r="G24" s="10">
        <v>14</v>
      </c>
    </row>
    <row r="25" spans="1:7" x14ac:dyDescent="0.2">
      <c r="A25" s="15" t="s">
        <v>71</v>
      </c>
      <c r="B25" s="16">
        <v>200</v>
      </c>
      <c r="C25" s="17">
        <v>60</v>
      </c>
      <c r="D25" s="16">
        <v>160</v>
      </c>
      <c r="E25" s="17">
        <v>60</v>
      </c>
      <c r="F25" s="16">
        <v>180</v>
      </c>
      <c r="G25" s="17">
        <v>64</v>
      </c>
    </row>
    <row r="26" spans="1:7" x14ac:dyDescent="0.2">
      <c r="A26" s="18" t="s">
        <v>70</v>
      </c>
      <c r="B26" s="19">
        <v>235</v>
      </c>
      <c r="C26" s="20">
        <v>13</v>
      </c>
      <c r="D26" s="19">
        <v>225</v>
      </c>
      <c r="E26" s="20">
        <v>16</v>
      </c>
      <c r="F26" s="19">
        <v>240</v>
      </c>
      <c r="G26" s="20">
        <v>17</v>
      </c>
    </row>
    <row r="27" spans="1:7" x14ac:dyDescent="0.2">
      <c r="A27" s="15" t="s">
        <v>17</v>
      </c>
      <c r="B27" s="16">
        <v>250</v>
      </c>
      <c r="C27" s="17">
        <v>224</v>
      </c>
      <c r="D27" s="16">
        <v>180</v>
      </c>
      <c r="E27" s="17">
        <v>206</v>
      </c>
      <c r="F27" s="36" t="s">
        <v>162</v>
      </c>
      <c r="G27" s="37">
        <v>264</v>
      </c>
    </row>
    <row r="28" spans="1:7" ht="14.25" x14ac:dyDescent="0.2">
      <c r="A28" s="11" t="s">
        <v>63</v>
      </c>
      <c r="B28" s="12">
        <v>370</v>
      </c>
      <c r="C28" s="13">
        <v>2395</v>
      </c>
      <c r="D28" s="12">
        <v>395</v>
      </c>
      <c r="E28" s="13">
        <v>2340</v>
      </c>
      <c r="F28" s="34" t="s">
        <v>120</v>
      </c>
      <c r="G28" s="35">
        <v>2629</v>
      </c>
    </row>
    <row r="29" spans="1:7" x14ac:dyDescent="0.2">
      <c r="A29" s="18" t="s">
        <v>18</v>
      </c>
      <c r="B29" s="19">
        <v>365</v>
      </c>
      <c r="C29" s="20">
        <v>264</v>
      </c>
      <c r="D29" s="19">
        <v>400</v>
      </c>
      <c r="E29" s="20">
        <v>286</v>
      </c>
      <c r="F29" s="38" t="s">
        <v>128</v>
      </c>
      <c r="G29" s="39">
        <v>306</v>
      </c>
    </row>
    <row r="30" spans="1:7" s="22" customFormat="1" x14ac:dyDescent="0.2">
      <c r="A30" s="21" t="s">
        <v>19</v>
      </c>
      <c r="B30" s="12">
        <v>380</v>
      </c>
      <c r="C30" s="13">
        <v>1782</v>
      </c>
      <c r="D30" s="12">
        <v>400</v>
      </c>
      <c r="E30" s="13">
        <v>1696</v>
      </c>
      <c r="F30" s="34" t="s">
        <v>147</v>
      </c>
      <c r="G30" s="35">
        <v>1972</v>
      </c>
    </row>
    <row r="31" spans="1:7" s="22" customFormat="1" x14ac:dyDescent="0.2">
      <c r="A31" s="23" t="s">
        <v>20</v>
      </c>
      <c r="B31" s="19">
        <v>350</v>
      </c>
      <c r="C31" s="20">
        <v>287</v>
      </c>
      <c r="D31" s="19">
        <v>360</v>
      </c>
      <c r="E31" s="20">
        <v>292</v>
      </c>
      <c r="F31" s="38" t="s">
        <v>150</v>
      </c>
      <c r="G31" s="39">
        <v>292</v>
      </c>
    </row>
    <row r="32" spans="1:7" s="22" customFormat="1" x14ac:dyDescent="0.2">
      <c r="A32" s="21" t="s">
        <v>21</v>
      </c>
      <c r="B32" s="12">
        <v>320</v>
      </c>
      <c r="C32" s="13">
        <v>62</v>
      </c>
      <c r="D32" s="12">
        <v>315</v>
      </c>
      <c r="E32" s="13">
        <v>66</v>
      </c>
      <c r="F32" s="34" t="s">
        <v>115</v>
      </c>
      <c r="G32" s="35">
        <v>59</v>
      </c>
    </row>
    <row r="33" spans="1:7" s="22" customFormat="1" x14ac:dyDescent="0.2">
      <c r="A33" s="23" t="s">
        <v>22</v>
      </c>
      <c r="B33" s="19">
        <v>210</v>
      </c>
      <c r="C33" s="20">
        <v>28</v>
      </c>
      <c r="D33" s="19">
        <v>205</v>
      </c>
      <c r="E33" s="20">
        <v>27</v>
      </c>
      <c r="F33" s="38" t="s">
        <v>171</v>
      </c>
      <c r="G33" s="39">
        <v>41</v>
      </c>
    </row>
    <row r="34" spans="1:7" s="22" customFormat="1" x14ac:dyDescent="0.2">
      <c r="A34" s="24" t="s">
        <v>23</v>
      </c>
      <c r="B34" s="16">
        <v>260</v>
      </c>
      <c r="C34" s="17">
        <v>121</v>
      </c>
      <c r="D34" s="16">
        <v>260</v>
      </c>
      <c r="E34" s="17">
        <v>122</v>
      </c>
      <c r="F34" s="36" t="s">
        <v>158</v>
      </c>
      <c r="G34" s="37">
        <v>151</v>
      </c>
    </row>
    <row r="35" spans="1:7" s="22" customFormat="1" x14ac:dyDescent="0.2">
      <c r="A35" s="23" t="s">
        <v>38</v>
      </c>
      <c r="B35" s="19">
        <v>260</v>
      </c>
      <c r="C35" s="20">
        <v>166</v>
      </c>
      <c r="D35" s="19">
        <v>260</v>
      </c>
      <c r="E35" s="20">
        <v>187</v>
      </c>
      <c r="F35" s="38" t="s">
        <v>113</v>
      </c>
      <c r="G35" s="39">
        <v>211</v>
      </c>
    </row>
    <row r="36" spans="1:7" s="22" customFormat="1" x14ac:dyDescent="0.2">
      <c r="A36" s="24" t="s">
        <v>69</v>
      </c>
      <c r="B36" s="16">
        <v>190</v>
      </c>
      <c r="C36" s="17">
        <v>53</v>
      </c>
      <c r="D36" s="16">
        <v>200</v>
      </c>
      <c r="E36" s="17">
        <v>46</v>
      </c>
      <c r="F36" s="16">
        <v>200</v>
      </c>
      <c r="G36" s="17">
        <v>46</v>
      </c>
    </row>
    <row r="37" spans="1:7" s="22" customFormat="1" x14ac:dyDescent="0.2">
      <c r="A37" s="23" t="s">
        <v>24</v>
      </c>
      <c r="B37" s="19">
        <v>270</v>
      </c>
      <c r="C37" s="20">
        <v>219</v>
      </c>
      <c r="D37" s="19">
        <v>270</v>
      </c>
      <c r="E37" s="20">
        <v>207</v>
      </c>
      <c r="F37" s="38" t="s">
        <v>158</v>
      </c>
      <c r="G37" s="39">
        <v>309</v>
      </c>
    </row>
    <row r="38" spans="1:7" s="22" customFormat="1" x14ac:dyDescent="0.2">
      <c r="A38" s="24" t="s">
        <v>39</v>
      </c>
      <c r="B38" s="16">
        <v>230</v>
      </c>
      <c r="C38" s="17">
        <v>304</v>
      </c>
      <c r="D38" s="16">
        <v>210</v>
      </c>
      <c r="E38" s="17">
        <v>288</v>
      </c>
      <c r="F38" s="36" t="s">
        <v>154</v>
      </c>
      <c r="G38" s="37">
        <v>341</v>
      </c>
    </row>
    <row r="39" spans="1:7" s="22" customFormat="1" x14ac:dyDescent="0.2">
      <c r="A39" s="23" t="s">
        <v>68</v>
      </c>
      <c r="B39" s="19">
        <v>250</v>
      </c>
      <c r="C39" s="20">
        <v>21</v>
      </c>
      <c r="D39" s="19">
        <v>250</v>
      </c>
      <c r="E39" s="20">
        <v>25</v>
      </c>
      <c r="F39" s="38" t="s">
        <v>153</v>
      </c>
      <c r="G39" s="39">
        <v>49</v>
      </c>
    </row>
    <row r="40" spans="1:7" s="22" customFormat="1" x14ac:dyDescent="0.2">
      <c r="A40" s="24" t="s">
        <v>25</v>
      </c>
      <c r="B40" s="16">
        <v>195</v>
      </c>
      <c r="C40" s="17">
        <v>50</v>
      </c>
      <c r="D40" s="16">
        <v>190</v>
      </c>
      <c r="E40" s="17">
        <v>40</v>
      </c>
      <c r="F40" s="16">
        <v>195</v>
      </c>
      <c r="G40" s="17">
        <v>41</v>
      </c>
    </row>
    <row r="41" spans="1:7" s="22" customFormat="1" x14ac:dyDescent="0.2">
      <c r="A41" s="23" t="s">
        <v>26</v>
      </c>
      <c r="B41" s="19">
        <v>290</v>
      </c>
      <c r="C41" s="20">
        <v>90</v>
      </c>
      <c r="D41" s="19">
        <v>250</v>
      </c>
      <c r="E41" s="20">
        <v>74</v>
      </c>
      <c r="F41" s="19">
        <v>220</v>
      </c>
      <c r="G41" s="20">
        <v>76</v>
      </c>
    </row>
    <row r="42" spans="1:7" s="22" customFormat="1" x14ac:dyDescent="0.2">
      <c r="A42" s="24" t="s">
        <v>27</v>
      </c>
      <c r="B42" s="16">
        <v>250</v>
      </c>
      <c r="C42" s="17">
        <v>41</v>
      </c>
      <c r="D42" s="16">
        <v>270</v>
      </c>
      <c r="E42" s="17">
        <v>36</v>
      </c>
      <c r="F42" s="16">
        <v>283</v>
      </c>
      <c r="G42" s="17">
        <v>54</v>
      </c>
    </row>
    <row r="43" spans="1:7" s="22" customFormat="1" x14ac:dyDescent="0.2">
      <c r="A43" s="23" t="s">
        <v>28</v>
      </c>
      <c r="B43" s="19">
        <v>290</v>
      </c>
      <c r="C43" s="20">
        <v>101</v>
      </c>
      <c r="D43" s="19">
        <v>295</v>
      </c>
      <c r="E43" s="20">
        <v>113</v>
      </c>
      <c r="F43" s="19">
        <v>300</v>
      </c>
      <c r="G43" s="20">
        <v>168</v>
      </c>
    </row>
    <row r="44" spans="1:7" s="22" customFormat="1" x14ac:dyDescent="0.2">
      <c r="A44" s="24" t="s">
        <v>29</v>
      </c>
      <c r="B44" s="16">
        <v>290</v>
      </c>
      <c r="C44" s="17">
        <v>152</v>
      </c>
      <c r="D44" s="16">
        <v>290</v>
      </c>
      <c r="E44" s="17">
        <v>157</v>
      </c>
      <c r="F44" s="36" t="s">
        <v>173</v>
      </c>
      <c r="G44" s="37">
        <v>165</v>
      </c>
    </row>
    <row r="45" spans="1:7" s="22" customFormat="1" x14ac:dyDescent="0.2">
      <c r="A45" s="23" t="s">
        <v>30</v>
      </c>
      <c r="B45" s="19">
        <v>325</v>
      </c>
      <c r="C45" s="20">
        <v>62</v>
      </c>
      <c r="D45" s="19">
        <v>350</v>
      </c>
      <c r="E45" s="20">
        <v>65</v>
      </c>
      <c r="F45" s="38" t="s">
        <v>148</v>
      </c>
      <c r="G45" s="39">
        <v>95</v>
      </c>
    </row>
    <row r="46" spans="1:7" s="22" customFormat="1" x14ac:dyDescent="0.2">
      <c r="A46" s="24" t="s">
        <v>31</v>
      </c>
      <c r="B46" s="16">
        <v>240</v>
      </c>
      <c r="C46" s="17">
        <v>211</v>
      </c>
      <c r="D46" s="16">
        <v>220</v>
      </c>
      <c r="E46" s="17">
        <v>203</v>
      </c>
      <c r="F46" s="36" t="s">
        <v>119</v>
      </c>
      <c r="G46" s="37">
        <v>224</v>
      </c>
    </row>
    <row r="47" spans="1:7" s="22" customFormat="1" x14ac:dyDescent="0.2">
      <c r="A47" s="23" t="s">
        <v>67</v>
      </c>
      <c r="B47" s="19">
        <v>280</v>
      </c>
      <c r="C47" s="20">
        <v>23</v>
      </c>
      <c r="D47" s="19">
        <v>185</v>
      </c>
      <c r="E47" s="20">
        <v>26</v>
      </c>
      <c r="F47" s="38" t="s">
        <v>163</v>
      </c>
      <c r="G47" s="39">
        <v>26</v>
      </c>
    </row>
    <row r="48" spans="1:7" s="22" customFormat="1" x14ac:dyDescent="0.2">
      <c r="A48" s="31" t="s">
        <v>77</v>
      </c>
      <c r="B48" s="16">
        <v>340</v>
      </c>
      <c r="C48" s="17">
        <v>880</v>
      </c>
      <c r="D48" s="16">
        <v>340</v>
      </c>
      <c r="E48" s="17">
        <v>762</v>
      </c>
      <c r="F48" s="36" t="s">
        <v>179</v>
      </c>
      <c r="G48" s="37">
        <v>1053</v>
      </c>
    </row>
    <row r="49" spans="1:7" s="22" customFormat="1" x14ac:dyDescent="0.2">
      <c r="A49" s="23" t="s">
        <v>40</v>
      </c>
      <c r="B49" s="19">
        <v>330</v>
      </c>
      <c r="C49" s="20">
        <v>257</v>
      </c>
      <c r="D49" s="19">
        <v>340</v>
      </c>
      <c r="E49" s="20">
        <v>236</v>
      </c>
      <c r="F49" s="38">
        <v>368</v>
      </c>
      <c r="G49" s="39">
        <v>318</v>
      </c>
    </row>
    <row r="50" spans="1:7" s="22" customFormat="1" x14ac:dyDescent="0.2">
      <c r="A50" s="24" t="s">
        <v>41</v>
      </c>
      <c r="B50" s="16">
        <v>340</v>
      </c>
      <c r="C50" s="17">
        <v>602</v>
      </c>
      <c r="D50" s="16">
        <v>340</v>
      </c>
      <c r="E50" s="17">
        <v>505</v>
      </c>
      <c r="F50" s="36" t="s">
        <v>112</v>
      </c>
      <c r="G50" s="37">
        <v>707</v>
      </c>
    </row>
    <row r="51" spans="1:7" s="22" customFormat="1" ht="14.25" x14ac:dyDescent="0.2">
      <c r="A51" s="97" t="s">
        <v>102</v>
      </c>
      <c r="B51" s="19">
        <v>360</v>
      </c>
      <c r="C51" s="20">
        <v>105</v>
      </c>
      <c r="D51" s="19">
        <v>390</v>
      </c>
      <c r="E51" s="20">
        <v>84</v>
      </c>
      <c r="F51" s="38" t="s">
        <v>122</v>
      </c>
      <c r="G51" s="39">
        <v>101</v>
      </c>
    </row>
    <row r="52" spans="1:7" s="22" customFormat="1" x14ac:dyDescent="0.2">
      <c r="A52" s="24"/>
      <c r="B52" s="16"/>
      <c r="C52" s="17"/>
      <c r="D52" s="16"/>
      <c r="E52" s="17"/>
      <c r="F52" s="16"/>
      <c r="G52" s="17"/>
    </row>
    <row r="53" spans="1:7" s="22" customFormat="1" x14ac:dyDescent="0.2">
      <c r="A53" s="23" t="s">
        <v>32</v>
      </c>
      <c r="B53" s="19">
        <v>255</v>
      </c>
      <c r="C53" s="20">
        <v>395</v>
      </c>
      <c r="D53" s="19">
        <v>255</v>
      </c>
      <c r="E53" s="20">
        <v>458</v>
      </c>
      <c r="F53" s="19" t="s">
        <v>155</v>
      </c>
      <c r="G53" s="20">
        <v>516</v>
      </c>
    </row>
    <row r="54" spans="1:7" s="22" customFormat="1" x14ac:dyDescent="0.2">
      <c r="A54" s="24" t="s">
        <v>33</v>
      </c>
      <c r="B54" s="16">
        <v>275</v>
      </c>
      <c r="C54" s="17">
        <v>884</v>
      </c>
      <c r="D54" s="16">
        <v>260</v>
      </c>
      <c r="E54" s="17">
        <v>809</v>
      </c>
      <c r="F54" s="16" t="s">
        <v>185</v>
      </c>
      <c r="G54" s="17">
        <v>851</v>
      </c>
    </row>
    <row r="55" spans="1:7" s="22" customFormat="1" ht="13.5" thickBot="1" x14ac:dyDescent="0.25">
      <c r="A55" s="25" t="s">
        <v>66</v>
      </c>
      <c r="B55" s="26">
        <v>220</v>
      </c>
      <c r="C55" s="27">
        <v>45</v>
      </c>
      <c r="D55" s="26">
        <v>200</v>
      </c>
      <c r="E55" s="27">
        <v>34</v>
      </c>
      <c r="F55" s="26" t="s">
        <v>186</v>
      </c>
      <c r="G55" s="27">
        <v>52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98" t="s">
        <v>101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B4:C4"/>
    <mergeCell ref="F4:G4"/>
    <mergeCell ref="D4:E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46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 activeCell="B4" sqref="B4:C4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44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07">
        <v>42064</v>
      </c>
      <c r="C4" s="108"/>
      <c r="D4" s="107">
        <v>42430</v>
      </c>
      <c r="E4" s="108"/>
      <c r="F4" s="107">
        <v>42795</v>
      </c>
      <c r="G4" s="108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510</v>
      </c>
      <c r="C6" s="33">
        <v>1130</v>
      </c>
      <c r="D6" s="14">
        <v>510</v>
      </c>
      <c r="E6" s="33">
        <v>1155</v>
      </c>
      <c r="F6" s="14" t="s">
        <v>127</v>
      </c>
      <c r="G6" s="33">
        <v>1415</v>
      </c>
    </row>
    <row r="7" spans="1:7" x14ac:dyDescent="0.2">
      <c r="A7" s="11" t="s">
        <v>5</v>
      </c>
      <c r="B7" s="34">
        <v>400</v>
      </c>
      <c r="C7" s="35">
        <v>13</v>
      </c>
      <c r="D7" s="34">
        <v>410</v>
      </c>
      <c r="E7" s="35">
        <v>14</v>
      </c>
      <c r="F7" s="34" t="s">
        <v>128</v>
      </c>
      <c r="G7" s="35">
        <v>17</v>
      </c>
    </row>
    <row r="8" spans="1:7" x14ac:dyDescent="0.2">
      <c r="A8" s="8" t="s">
        <v>6</v>
      </c>
      <c r="B8" s="14">
        <v>650</v>
      </c>
      <c r="C8" s="33">
        <v>472</v>
      </c>
      <c r="D8" s="14">
        <v>650</v>
      </c>
      <c r="E8" s="33">
        <v>465</v>
      </c>
      <c r="F8" s="14" t="s">
        <v>129</v>
      </c>
      <c r="G8" s="33">
        <v>594</v>
      </c>
    </row>
    <row r="9" spans="1:7" x14ac:dyDescent="0.2">
      <c r="A9" s="11" t="s">
        <v>7</v>
      </c>
      <c r="B9" s="34">
        <v>450</v>
      </c>
      <c r="C9" s="35">
        <v>142</v>
      </c>
      <c r="D9" s="34">
        <v>440</v>
      </c>
      <c r="E9" s="35">
        <v>153</v>
      </c>
      <c r="F9" s="34" t="s">
        <v>123</v>
      </c>
      <c r="G9" s="35">
        <v>197</v>
      </c>
    </row>
    <row r="10" spans="1:7" x14ac:dyDescent="0.2">
      <c r="A10" s="8" t="s">
        <v>8</v>
      </c>
      <c r="B10" s="14">
        <v>395</v>
      </c>
      <c r="C10" s="33">
        <v>69</v>
      </c>
      <c r="D10" s="14">
        <v>390</v>
      </c>
      <c r="E10" s="33">
        <v>65</v>
      </c>
      <c r="F10" s="14" t="s">
        <v>122</v>
      </c>
      <c r="G10" s="33">
        <v>84</v>
      </c>
    </row>
    <row r="11" spans="1:7" x14ac:dyDescent="0.2">
      <c r="A11" s="11" t="s">
        <v>9</v>
      </c>
      <c r="B11" s="34">
        <v>540</v>
      </c>
      <c r="C11" s="35">
        <v>32</v>
      </c>
      <c r="D11" s="34">
        <v>540</v>
      </c>
      <c r="E11" s="35">
        <v>52</v>
      </c>
      <c r="F11" s="34" t="s">
        <v>130</v>
      </c>
      <c r="G11" s="35">
        <v>54</v>
      </c>
    </row>
    <row r="12" spans="1:7" x14ac:dyDescent="0.2">
      <c r="A12" s="8" t="s">
        <v>10</v>
      </c>
      <c r="B12" s="14">
        <v>450</v>
      </c>
      <c r="C12" s="33">
        <v>24</v>
      </c>
      <c r="D12" s="14">
        <v>450</v>
      </c>
      <c r="E12" s="33">
        <v>28</v>
      </c>
      <c r="F12" s="14" t="s">
        <v>123</v>
      </c>
      <c r="G12" s="33">
        <v>35</v>
      </c>
    </row>
    <row r="13" spans="1:7" x14ac:dyDescent="0.2">
      <c r="A13" s="11" t="s">
        <v>11</v>
      </c>
      <c r="B13" s="34">
        <v>450</v>
      </c>
      <c r="C13" s="35">
        <v>89</v>
      </c>
      <c r="D13" s="34">
        <v>465</v>
      </c>
      <c r="E13" s="35">
        <v>101</v>
      </c>
      <c r="F13" s="34" t="s">
        <v>131</v>
      </c>
      <c r="G13" s="35">
        <v>131</v>
      </c>
    </row>
    <row r="14" spans="1:7" x14ac:dyDescent="0.2">
      <c r="A14" s="8" t="s">
        <v>12</v>
      </c>
      <c r="B14" s="14">
        <v>400</v>
      </c>
      <c r="C14" s="33">
        <v>47</v>
      </c>
      <c r="D14" s="14">
        <v>400</v>
      </c>
      <c r="E14" s="33">
        <v>41</v>
      </c>
      <c r="F14" s="14" t="s">
        <v>125</v>
      </c>
      <c r="G14" s="33">
        <v>50</v>
      </c>
    </row>
    <row r="15" spans="1:7" x14ac:dyDescent="0.2">
      <c r="A15" s="11" t="s">
        <v>13</v>
      </c>
      <c r="B15" s="34">
        <v>480</v>
      </c>
      <c r="C15" s="35">
        <v>115</v>
      </c>
      <c r="D15" s="34">
        <v>485</v>
      </c>
      <c r="E15" s="35">
        <v>107</v>
      </c>
      <c r="F15" s="34" t="s">
        <v>121</v>
      </c>
      <c r="G15" s="35">
        <v>104</v>
      </c>
    </row>
    <row r="16" spans="1:7" x14ac:dyDescent="0.2">
      <c r="A16" s="8" t="s">
        <v>76</v>
      </c>
      <c r="B16" s="14" t="s">
        <v>48</v>
      </c>
      <c r="C16" s="33">
        <v>4</v>
      </c>
      <c r="D16" s="14">
        <v>420</v>
      </c>
      <c r="E16" s="33">
        <v>10</v>
      </c>
      <c r="F16" s="14" t="s">
        <v>123</v>
      </c>
      <c r="G16" s="33">
        <v>10</v>
      </c>
    </row>
    <row r="17" spans="1:7" x14ac:dyDescent="0.2">
      <c r="A17" s="11" t="s">
        <v>14</v>
      </c>
      <c r="B17" s="34">
        <v>510</v>
      </c>
      <c r="C17" s="35">
        <v>96</v>
      </c>
      <c r="D17" s="34">
        <v>500</v>
      </c>
      <c r="E17" s="35">
        <v>106</v>
      </c>
      <c r="F17" s="34">
        <v>513</v>
      </c>
      <c r="G17" s="35">
        <v>116</v>
      </c>
    </row>
    <row r="18" spans="1:7" x14ac:dyDescent="0.2">
      <c r="A18" s="8" t="s">
        <v>75</v>
      </c>
      <c r="B18" s="14">
        <v>365</v>
      </c>
      <c r="C18" s="33">
        <v>27</v>
      </c>
      <c r="D18" s="14">
        <v>375</v>
      </c>
      <c r="E18" s="33">
        <v>13</v>
      </c>
      <c r="F18" s="14" t="s">
        <v>132</v>
      </c>
      <c r="G18" s="33">
        <v>23</v>
      </c>
    </row>
    <row r="19" spans="1:7" x14ac:dyDescent="0.2">
      <c r="A19" s="15" t="s">
        <v>74</v>
      </c>
      <c r="B19" s="36" t="s">
        <v>48</v>
      </c>
      <c r="C19" s="37">
        <v>4</v>
      </c>
      <c r="D19" s="36">
        <v>290</v>
      </c>
      <c r="E19" s="37">
        <v>5</v>
      </c>
      <c r="F19" s="36">
        <v>293</v>
      </c>
      <c r="G19" s="37">
        <v>10</v>
      </c>
    </row>
    <row r="20" spans="1:7" x14ac:dyDescent="0.2">
      <c r="A20" s="8" t="s">
        <v>73</v>
      </c>
      <c r="B20" s="14">
        <v>290</v>
      </c>
      <c r="C20" s="33">
        <v>8</v>
      </c>
      <c r="D20" s="14">
        <v>330</v>
      </c>
      <c r="E20" s="33">
        <v>6</v>
      </c>
      <c r="F20" s="14">
        <v>313</v>
      </c>
      <c r="G20" s="33">
        <v>6</v>
      </c>
    </row>
    <row r="21" spans="1:7" x14ac:dyDescent="0.2">
      <c r="A21" s="15" t="s">
        <v>15</v>
      </c>
      <c r="B21" s="36">
        <v>295</v>
      </c>
      <c r="C21" s="37">
        <v>45</v>
      </c>
      <c r="D21" s="36">
        <v>290</v>
      </c>
      <c r="E21" s="37">
        <v>50</v>
      </c>
      <c r="F21" s="36">
        <v>298</v>
      </c>
      <c r="G21" s="37">
        <v>62</v>
      </c>
    </row>
    <row r="22" spans="1:7" x14ac:dyDescent="0.2">
      <c r="A22" s="8" t="s">
        <v>16</v>
      </c>
      <c r="B22" s="14">
        <v>300</v>
      </c>
      <c r="C22" s="33">
        <v>99</v>
      </c>
      <c r="D22" s="14">
        <v>305</v>
      </c>
      <c r="E22" s="33">
        <v>112</v>
      </c>
      <c r="F22" s="14" t="s">
        <v>157</v>
      </c>
      <c r="G22" s="33">
        <v>145</v>
      </c>
    </row>
    <row r="23" spans="1:7" x14ac:dyDescent="0.2">
      <c r="A23" s="15" t="s">
        <v>37</v>
      </c>
      <c r="B23" s="36">
        <v>370</v>
      </c>
      <c r="C23" s="37">
        <v>175</v>
      </c>
      <c r="D23" s="36">
        <v>360</v>
      </c>
      <c r="E23" s="37">
        <v>177</v>
      </c>
      <c r="F23" s="36">
        <v>360</v>
      </c>
      <c r="G23" s="37">
        <v>182</v>
      </c>
    </row>
    <row r="24" spans="1:7" x14ac:dyDescent="0.2">
      <c r="A24" s="8" t="s">
        <v>72</v>
      </c>
      <c r="B24" s="14">
        <v>210</v>
      </c>
      <c r="C24" s="33">
        <v>5</v>
      </c>
      <c r="D24" s="14" t="s">
        <v>48</v>
      </c>
      <c r="E24" s="33">
        <v>2</v>
      </c>
      <c r="F24" s="14" t="s">
        <v>109</v>
      </c>
      <c r="G24" s="33">
        <v>1</v>
      </c>
    </row>
    <row r="25" spans="1:7" x14ac:dyDescent="0.2">
      <c r="A25" s="15" t="s">
        <v>71</v>
      </c>
      <c r="B25" s="36">
        <v>250</v>
      </c>
      <c r="C25" s="37">
        <v>51</v>
      </c>
      <c r="D25" s="36">
        <v>220</v>
      </c>
      <c r="E25" s="37">
        <v>48</v>
      </c>
      <c r="F25" s="36">
        <v>228</v>
      </c>
      <c r="G25" s="37">
        <v>40</v>
      </c>
    </row>
    <row r="26" spans="1:7" x14ac:dyDescent="0.2">
      <c r="A26" s="18" t="s">
        <v>70</v>
      </c>
      <c r="B26" s="38">
        <v>260</v>
      </c>
      <c r="C26" s="39">
        <v>10</v>
      </c>
      <c r="D26" s="38">
        <v>300</v>
      </c>
      <c r="E26" s="39">
        <v>9</v>
      </c>
      <c r="F26" s="38">
        <v>263</v>
      </c>
      <c r="G26" s="39">
        <v>15</v>
      </c>
    </row>
    <row r="27" spans="1:7" x14ac:dyDescent="0.2">
      <c r="A27" s="15" t="s">
        <v>17</v>
      </c>
      <c r="B27" s="36">
        <v>330</v>
      </c>
      <c r="C27" s="37">
        <v>52</v>
      </c>
      <c r="D27" s="36">
        <v>230</v>
      </c>
      <c r="E27" s="37">
        <v>67</v>
      </c>
      <c r="F27" s="36" t="s">
        <v>163</v>
      </c>
      <c r="G27" s="37">
        <v>58</v>
      </c>
    </row>
    <row r="28" spans="1:7" ht="14.25" x14ac:dyDescent="0.2">
      <c r="A28" s="11" t="s">
        <v>63</v>
      </c>
      <c r="B28" s="34">
        <v>430</v>
      </c>
      <c r="C28" s="35">
        <v>720</v>
      </c>
      <c r="D28" s="34">
        <v>450</v>
      </c>
      <c r="E28" s="35">
        <v>595</v>
      </c>
      <c r="F28" s="34" t="s">
        <v>121</v>
      </c>
      <c r="G28" s="35">
        <v>700</v>
      </c>
    </row>
    <row r="29" spans="1:7" x14ac:dyDescent="0.2">
      <c r="A29" s="18" t="s">
        <v>18</v>
      </c>
      <c r="B29" s="38">
        <v>390</v>
      </c>
      <c r="C29" s="39">
        <v>200</v>
      </c>
      <c r="D29" s="38">
        <v>430</v>
      </c>
      <c r="E29" s="39">
        <v>186</v>
      </c>
      <c r="F29" s="38" t="s">
        <v>120</v>
      </c>
      <c r="G29" s="39">
        <v>197</v>
      </c>
    </row>
    <row r="30" spans="1:7" s="22" customFormat="1" x14ac:dyDescent="0.2">
      <c r="A30" s="21" t="s">
        <v>19</v>
      </c>
      <c r="B30" s="34">
        <v>460</v>
      </c>
      <c r="C30" s="35">
        <v>427</v>
      </c>
      <c r="D30" s="34">
        <v>470</v>
      </c>
      <c r="E30" s="35">
        <v>318</v>
      </c>
      <c r="F30" s="34" t="s">
        <v>151</v>
      </c>
      <c r="G30" s="35">
        <v>409</v>
      </c>
    </row>
    <row r="31" spans="1:7" s="22" customFormat="1" x14ac:dyDescent="0.2">
      <c r="A31" s="23" t="s">
        <v>20</v>
      </c>
      <c r="B31" s="38">
        <v>490</v>
      </c>
      <c r="C31" s="39">
        <v>45</v>
      </c>
      <c r="D31" s="38">
        <v>520</v>
      </c>
      <c r="E31" s="39">
        <v>48</v>
      </c>
      <c r="F31" s="38">
        <v>553</v>
      </c>
      <c r="G31" s="39">
        <v>54</v>
      </c>
    </row>
    <row r="32" spans="1:7" s="22" customFormat="1" x14ac:dyDescent="0.2">
      <c r="A32" s="21" t="s">
        <v>21</v>
      </c>
      <c r="B32" s="34">
        <v>380</v>
      </c>
      <c r="C32" s="35">
        <v>48</v>
      </c>
      <c r="D32" s="34">
        <v>390</v>
      </c>
      <c r="E32" s="35">
        <v>43</v>
      </c>
      <c r="F32" s="34" t="s">
        <v>134</v>
      </c>
      <c r="G32" s="35">
        <v>40</v>
      </c>
    </row>
    <row r="33" spans="1:7" s="22" customFormat="1" x14ac:dyDescent="0.2">
      <c r="A33" s="23" t="s">
        <v>22</v>
      </c>
      <c r="B33" s="38">
        <v>223</v>
      </c>
      <c r="C33" s="39">
        <v>7</v>
      </c>
      <c r="D33" s="38">
        <v>280</v>
      </c>
      <c r="E33" s="39">
        <v>5</v>
      </c>
      <c r="F33" s="38">
        <v>283</v>
      </c>
      <c r="G33" s="39">
        <v>8</v>
      </c>
    </row>
    <row r="34" spans="1:7" s="22" customFormat="1" x14ac:dyDescent="0.2">
      <c r="A34" s="24" t="s">
        <v>23</v>
      </c>
      <c r="B34" s="36">
        <v>305</v>
      </c>
      <c r="C34" s="37">
        <v>37</v>
      </c>
      <c r="D34" s="36">
        <v>310</v>
      </c>
      <c r="E34" s="37">
        <v>49</v>
      </c>
      <c r="F34" s="36" t="s">
        <v>159</v>
      </c>
      <c r="G34" s="37">
        <v>63</v>
      </c>
    </row>
    <row r="35" spans="1:7" s="22" customFormat="1" x14ac:dyDescent="0.2">
      <c r="A35" s="23" t="s">
        <v>38</v>
      </c>
      <c r="B35" s="38">
        <v>300</v>
      </c>
      <c r="C35" s="39">
        <v>79</v>
      </c>
      <c r="D35" s="38">
        <v>300</v>
      </c>
      <c r="E35" s="39">
        <v>108</v>
      </c>
      <c r="F35" s="38" t="s">
        <v>157</v>
      </c>
      <c r="G35" s="39">
        <v>101</v>
      </c>
    </row>
    <row r="36" spans="1:7" s="22" customFormat="1" x14ac:dyDescent="0.2">
      <c r="A36" s="24" t="s">
        <v>69</v>
      </c>
      <c r="B36" s="36">
        <v>250</v>
      </c>
      <c r="C36" s="37">
        <v>15</v>
      </c>
      <c r="D36" s="36" t="s">
        <v>48</v>
      </c>
      <c r="E36" s="37">
        <v>2</v>
      </c>
      <c r="F36" s="36">
        <v>255</v>
      </c>
      <c r="G36" s="37">
        <v>10</v>
      </c>
    </row>
    <row r="37" spans="1:7" s="22" customFormat="1" x14ac:dyDescent="0.2">
      <c r="A37" s="23" t="s">
        <v>24</v>
      </c>
      <c r="B37" s="38">
        <v>340</v>
      </c>
      <c r="C37" s="39">
        <v>85</v>
      </c>
      <c r="D37" s="38">
        <v>325</v>
      </c>
      <c r="E37" s="39">
        <v>109</v>
      </c>
      <c r="F37" s="38" t="s">
        <v>132</v>
      </c>
      <c r="G37" s="39">
        <v>128</v>
      </c>
    </row>
    <row r="38" spans="1:7" s="22" customFormat="1" x14ac:dyDescent="0.2">
      <c r="A38" s="24" t="s">
        <v>39</v>
      </c>
      <c r="B38" s="36">
        <v>300</v>
      </c>
      <c r="C38" s="37">
        <v>142</v>
      </c>
      <c r="D38" s="36">
        <v>280</v>
      </c>
      <c r="E38" s="37">
        <v>134</v>
      </c>
      <c r="F38" s="36" t="s">
        <v>117</v>
      </c>
      <c r="G38" s="37">
        <v>149</v>
      </c>
    </row>
    <row r="39" spans="1:7" s="22" customFormat="1" x14ac:dyDescent="0.2">
      <c r="A39" s="23" t="s">
        <v>68</v>
      </c>
      <c r="B39" s="38">
        <v>340</v>
      </c>
      <c r="C39" s="39">
        <v>5</v>
      </c>
      <c r="D39" s="38">
        <v>270</v>
      </c>
      <c r="E39" s="39">
        <v>5</v>
      </c>
      <c r="F39" s="38" t="s">
        <v>109</v>
      </c>
      <c r="G39" s="39">
        <v>2</v>
      </c>
    </row>
    <row r="40" spans="1:7" s="22" customFormat="1" x14ac:dyDescent="0.2">
      <c r="A40" s="24" t="s">
        <v>25</v>
      </c>
      <c r="B40" s="36">
        <v>265</v>
      </c>
      <c r="C40" s="37">
        <v>9</v>
      </c>
      <c r="D40" s="36">
        <v>215</v>
      </c>
      <c r="E40" s="37">
        <v>8</v>
      </c>
      <c r="F40" s="36">
        <v>225</v>
      </c>
      <c r="G40" s="37">
        <v>7</v>
      </c>
    </row>
    <row r="41" spans="1:7" s="22" customFormat="1" x14ac:dyDescent="0.2">
      <c r="A41" s="23" t="s">
        <v>26</v>
      </c>
      <c r="B41" s="38">
        <v>380</v>
      </c>
      <c r="C41" s="39">
        <v>17</v>
      </c>
      <c r="D41" s="38">
        <v>340</v>
      </c>
      <c r="E41" s="39">
        <v>23</v>
      </c>
      <c r="F41" s="38">
        <v>270</v>
      </c>
      <c r="G41" s="39">
        <v>7</v>
      </c>
    </row>
    <row r="42" spans="1:7" s="22" customFormat="1" x14ac:dyDescent="0.2">
      <c r="A42" s="24" t="s">
        <v>27</v>
      </c>
      <c r="B42" s="36">
        <v>360</v>
      </c>
      <c r="C42" s="37">
        <v>7</v>
      </c>
      <c r="D42" s="36">
        <v>330</v>
      </c>
      <c r="E42" s="37">
        <v>8</v>
      </c>
      <c r="F42" s="36">
        <v>350</v>
      </c>
      <c r="G42" s="37">
        <v>11</v>
      </c>
    </row>
    <row r="43" spans="1:7" s="22" customFormat="1" x14ac:dyDescent="0.2">
      <c r="A43" s="23" t="s">
        <v>28</v>
      </c>
      <c r="B43" s="38">
        <v>345</v>
      </c>
      <c r="C43" s="39">
        <v>91</v>
      </c>
      <c r="D43" s="38">
        <v>340</v>
      </c>
      <c r="E43" s="39">
        <v>85</v>
      </c>
      <c r="F43" s="38">
        <v>330</v>
      </c>
      <c r="G43" s="39">
        <v>106</v>
      </c>
    </row>
    <row r="44" spans="1:7" s="22" customFormat="1" x14ac:dyDescent="0.2">
      <c r="A44" s="24" t="s">
        <v>29</v>
      </c>
      <c r="B44" s="36">
        <v>370</v>
      </c>
      <c r="C44" s="37">
        <v>60</v>
      </c>
      <c r="D44" s="36">
        <v>400</v>
      </c>
      <c r="E44" s="37">
        <v>75</v>
      </c>
      <c r="F44" s="36" t="s">
        <v>134</v>
      </c>
      <c r="G44" s="37">
        <v>91</v>
      </c>
    </row>
    <row r="45" spans="1:7" s="22" customFormat="1" x14ac:dyDescent="0.2">
      <c r="A45" s="23" t="s">
        <v>30</v>
      </c>
      <c r="B45" s="38">
        <v>410</v>
      </c>
      <c r="C45" s="39">
        <v>23</v>
      </c>
      <c r="D45" s="38">
        <v>380</v>
      </c>
      <c r="E45" s="39">
        <v>40</v>
      </c>
      <c r="F45" s="38" t="s">
        <v>150</v>
      </c>
      <c r="G45" s="39">
        <v>37</v>
      </c>
    </row>
    <row r="46" spans="1:7" s="22" customFormat="1" x14ac:dyDescent="0.2">
      <c r="A46" s="24" t="s">
        <v>31</v>
      </c>
      <c r="B46" s="36">
        <v>300</v>
      </c>
      <c r="C46" s="37">
        <v>68</v>
      </c>
      <c r="D46" s="36">
        <v>290</v>
      </c>
      <c r="E46" s="37">
        <v>49</v>
      </c>
      <c r="F46" s="36" t="s">
        <v>117</v>
      </c>
      <c r="G46" s="37">
        <v>78</v>
      </c>
    </row>
    <row r="47" spans="1:7" s="22" customFormat="1" x14ac:dyDescent="0.2">
      <c r="A47" s="23" t="s">
        <v>67</v>
      </c>
      <c r="B47" s="38">
        <v>400</v>
      </c>
      <c r="C47" s="39">
        <v>14</v>
      </c>
      <c r="D47" s="38">
        <v>270</v>
      </c>
      <c r="E47" s="39">
        <v>11</v>
      </c>
      <c r="F47" s="38" t="s">
        <v>155</v>
      </c>
      <c r="G47" s="39">
        <v>9</v>
      </c>
    </row>
    <row r="48" spans="1:7" s="22" customFormat="1" x14ac:dyDescent="0.2">
      <c r="A48" s="31" t="s">
        <v>77</v>
      </c>
      <c r="B48" s="36">
        <v>420</v>
      </c>
      <c r="C48" s="37">
        <v>288</v>
      </c>
      <c r="D48" s="36">
        <v>420</v>
      </c>
      <c r="E48" s="37">
        <v>285</v>
      </c>
      <c r="F48" s="36" t="s">
        <v>120</v>
      </c>
      <c r="G48" s="37">
        <v>359</v>
      </c>
    </row>
    <row r="49" spans="1:7" s="22" customFormat="1" x14ac:dyDescent="0.2">
      <c r="A49" s="23" t="s">
        <v>40</v>
      </c>
      <c r="B49" s="38">
        <v>440</v>
      </c>
      <c r="C49" s="39">
        <v>113</v>
      </c>
      <c r="D49" s="38">
        <v>430</v>
      </c>
      <c r="E49" s="39">
        <v>104</v>
      </c>
      <c r="F49" s="38" t="s">
        <v>147</v>
      </c>
      <c r="G49" s="39">
        <v>109</v>
      </c>
    </row>
    <row r="50" spans="1:7" s="22" customFormat="1" x14ac:dyDescent="0.2">
      <c r="A50" s="24" t="s">
        <v>41</v>
      </c>
      <c r="B50" s="36">
        <v>410</v>
      </c>
      <c r="C50" s="37">
        <v>166</v>
      </c>
      <c r="D50" s="36">
        <v>430</v>
      </c>
      <c r="E50" s="37">
        <v>163</v>
      </c>
      <c r="F50" s="36" t="s">
        <v>120</v>
      </c>
      <c r="G50" s="37">
        <v>237</v>
      </c>
    </row>
    <row r="51" spans="1:7" s="22" customFormat="1" ht="14.25" x14ac:dyDescent="0.2">
      <c r="A51" s="97" t="s">
        <v>102</v>
      </c>
      <c r="B51" s="38">
        <v>480</v>
      </c>
      <c r="C51" s="39">
        <v>24</v>
      </c>
      <c r="D51" s="38">
        <v>450</v>
      </c>
      <c r="E51" s="39">
        <v>14</v>
      </c>
      <c r="F51" s="38">
        <v>448</v>
      </c>
      <c r="G51" s="39">
        <v>26</v>
      </c>
    </row>
    <row r="52" spans="1:7" s="22" customFormat="1" x14ac:dyDescent="0.2">
      <c r="A52" s="24"/>
      <c r="B52" s="36"/>
      <c r="C52" s="37"/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320</v>
      </c>
      <c r="C53" s="39">
        <v>193</v>
      </c>
      <c r="D53" s="38">
        <v>310</v>
      </c>
      <c r="E53" s="39">
        <v>183</v>
      </c>
      <c r="F53" s="38" t="s">
        <v>126</v>
      </c>
      <c r="G53" s="39">
        <v>253</v>
      </c>
    </row>
    <row r="54" spans="1:7" s="22" customFormat="1" x14ac:dyDescent="0.2">
      <c r="A54" s="24" t="s">
        <v>33</v>
      </c>
      <c r="B54" s="36">
        <v>400</v>
      </c>
      <c r="C54" s="37">
        <v>210</v>
      </c>
      <c r="D54" s="36">
        <v>350</v>
      </c>
      <c r="E54" s="37">
        <v>209</v>
      </c>
      <c r="F54" s="36" t="s">
        <v>114</v>
      </c>
      <c r="G54" s="37">
        <v>195</v>
      </c>
    </row>
    <row r="55" spans="1:7" s="22" customFormat="1" ht="13.5" thickBot="1" x14ac:dyDescent="0.25">
      <c r="A55" s="25" t="s">
        <v>66</v>
      </c>
      <c r="B55" s="40">
        <v>270</v>
      </c>
      <c r="C55" s="41">
        <v>10</v>
      </c>
      <c r="D55" s="40">
        <v>270</v>
      </c>
      <c r="E55" s="41">
        <v>12</v>
      </c>
      <c r="F55" s="40">
        <v>278</v>
      </c>
      <c r="G55" s="41">
        <v>18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98" t="s">
        <v>101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B4:C4"/>
    <mergeCell ref="F4:G4"/>
    <mergeCell ref="D4:E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46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 activeCell="B4" sqref="B4:C4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45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07">
        <v>42064</v>
      </c>
      <c r="C4" s="108"/>
      <c r="D4" s="107">
        <v>42430</v>
      </c>
      <c r="E4" s="108"/>
      <c r="F4" s="107">
        <v>42795</v>
      </c>
      <c r="G4" s="108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380</v>
      </c>
      <c r="C6" s="33">
        <v>555</v>
      </c>
      <c r="D6" s="14">
        <v>390</v>
      </c>
      <c r="E6" s="33">
        <v>562</v>
      </c>
      <c r="F6" s="14" t="s">
        <v>125</v>
      </c>
      <c r="G6" s="33">
        <v>648</v>
      </c>
    </row>
    <row r="7" spans="1:7" x14ac:dyDescent="0.2">
      <c r="A7" s="11" t="s">
        <v>5</v>
      </c>
      <c r="B7" s="34">
        <v>350</v>
      </c>
      <c r="C7" s="35">
        <v>35</v>
      </c>
      <c r="D7" s="34">
        <v>370</v>
      </c>
      <c r="E7" s="35">
        <v>38</v>
      </c>
      <c r="F7" s="34" t="s">
        <v>133</v>
      </c>
      <c r="G7" s="35">
        <v>33</v>
      </c>
    </row>
    <row r="8" spans="1:7" x14ac:dyDescent="0.2">
      <c r="A8" s="8" t="s">
        <v>6</v>
      </c>
      <c r="B8" s="14">
        <v>440</v>
      </c>
      <c r="C8" s="33">
        <v>74</v>
      </c>
      <c r="D8" s="14">
        <v>450</v>
      </c>
      <c r="E8" s="33">
        <v>94</v>
      </c>
      <c r="F8" s="14" t="s">
        <v>123</v>
      </c>
      <c r="G8" s="33">
        <v>91</v>
      </c>
    </row>
    <row r="9" spans="1:7" x14ac:dyDescent="0.2">
      <c r="A9" s="11" t="s">
        <v>7</v>
      </c>
      <c r="B9" s="34">
        <v>395</v>
      </c>
      <c r="C9" s="35">
        <v>87</v>
      </c>
      <c r="D9" s="34">
        <v>380</v>
      </c>
      <c r="E9" s="35">
        <v>83</v>
      </c>
      <c r="F9" s="34" t="s">
        <v>134</v>
      </c>
      <c r="G9" s="35">
        <v>114</v>
      </c>
    </row>
    <row r="10" spans="1:7" x14ac:dyDescent="0.2">
      <c r="A10" s="8" t="s">
        <v>8</v>
      </c>
      <c r="B10" s="14">
        <v>350</v>
      </c>
      <c r="C10" s="33">
        <v>63</v>
      </c>
      <c r="D10" s="14">
        <v>350</v>
      </c>
      <c r="E10" s="33">
        <v>67</v>
      </c>
      <c r="F10" s="14" t="s">
        <v>132</v>
      </c>
      <c r="G10" s="33">
        <v>91</v>
      </c>
    </row>
    <row r="11" spans="1:7" x14ac:dyDescent="0.2">
      <c r="A11" s="11" t="s">
        <v>9</v>
      </c>
      <c r="B11" s="34">
        <v>460</v>
      </c>
      <c r="C11" s="35">
        <v>47</v>
      </c>
      <c r="D11" s="34">
        <v>450</v>
      </c>
      <c r="E11" s="35">
        <v>52</v>
      </c>
      <c r="F11" s="34" t="s">
        <v>135</v>
      </c>
      <c r="G11" s="35">
        <v>40</v>
      </c>
    </row>
    <row r="12" spans="1:7" x14ac:dyDescent="0.2">
      <c r="A12" s="8" t="s">
        <v>10</v>
      </c>
      <c r="B12" s="14">
        <v>370</v>
      </c>
      <c r="C12" s="33">
        <v>21</v>
      </c>
      <c r="D12" s="14">
        <v>390</v>
      </c>
      <c r="E12" s="33">
        <v>22</v>
      </c>
      <c r="F12" s="14" t="s">
        <v>133</v>
      </c>
      <c r="G12" s="33">
        <v>34</v>
      </c>
    </row>
    <row r="13" spans="1:7" x14ac:dyDescent="0.2">
      <c r="A13" s="11" t="s">
        <v>11</v>
      </c>
      <c r="B13" s="34">
        <v>385</v>
      </c>
      <c r="C13" s="35">
        <v>63</v>
      </c>
      <c r="D13" s="34">
        <v>380</v>
      </c>
      <c r="E13" s="35">
        <v>55</v>
      </c>
      <c r="F13" s="34" t="s">
        <v>125</v>
      </c>
      <c r="G13" s="35">
        <v>67</v>
      </c>
    </row>
    <row r="14" spans="1:7" x14ac:dyDescent="0.2">
      <c r="A14" s="8" t="s">
        <v>12</v>
      </c>
      <c r="B14" s="14">
        <v>325</v>
      </c>
      <c r="C14" s="33">
        <v>38</v>
      </c>
      <c r="D14" s="14">
        <v>325</v>
      </c>
      <c r="E14" s="33">
        <v>36</v>
      </c>
      <c r="F14" s="14" t="s">
        <v>115</v>
      </c>
      <c r="G14" s="33">
        <v>34</v>
      </c>
    </row>
    <row r="15" spans="1:7" x14ac:dyDescent="0.2">
      <c r="A15" s="11" t="s">
        <v>13</v>
      </c>
      <c r="B15" s="34">
        <v>400</v>
      </c>
      <c r="C15" s="35">
        <v>69</v>
      </c>
      <c r="D15" s="34">
        <v>420</v>
      </c>
      <c r="E15" s="35">
        <v>67</v>
      </c>
      <c r="F15" s="34" t="s">
        <v>134</v>
      </c>
      <c r="G15" s="35">
        <v>79</v>
      </c>
    </row>
    <row r="16" spans="1:7" x14ac:dyDescent="0.2">
      <c r="A16" s="8" t="s">
        <v>76</v>
      </c>
      <c r="B16" s="14">
        <v>350</v>
      </c>
      <c r="C16" s="33">
        <v>11</v>
      </c>
      <c r="D16" s="14">
        <v>310</v>
      </c>
      <c r="E16" s="33">
        <v>8</v>
      </c>
      <c r="F16" s="14" t="s">
        <v>125</v>
      </c>
      <c r="G16" s="33">
        <v>7</v>
      </c>
    </row>
    <row r="17" spans="1:7" x14ac:dyDescent="0.2">
      <c r="A17" s="11" t="s">
        <v>14</v>
      </c>
      <c r="B17" s="34">
        <v>380</v>
      </c>
      <c r="C17" s="35">
        <v>28</v>
      </c>
      <c r="D17" s="34">
        <v>380</v>
      </c>
      <c r="E17" s="35">
        <v>27</v>
      </c>
      <c r="F17" s="34" t="s">
        <v>125</v>
      </c>
      <c r="G17" s="35">
        <v>40</v>
      </c>
    </row>
    <row r="18" spans="1:7" x14ac:dyDescent="0.2">
      <c r="A18" s="8" t="s">
        <v>75</v>
      </c>
      <c r="B18" s="14">
        <v>305</v>
      </c>
      <c r="C18" s="33">
        <v>19</v>
      </c>
      <c r="D18" s="14">
        <v>310</v>
      </c>
      <c r="E18" s="33">
        <v>13</v>
      </c>
      <c r="F18" s="14" t="s">
        <v>136</v>
      </c>
      <c r="G18" s="33">
        <v>18</v>
      </c>
    </row>
    <row r="19" spans="1:7" x14ac:dyDescent="0.2">
      <c r="A19" s="15" t="s">
        <v>74</v>
      </c>
      <c r="B19" s="36">
        <v>260</v>
      </c>
      <c r="C19" s="37">
        <v>13</v>
      </c>
      <c r="D19" s="36">
        <v>280</v>
      </c>
      <c r="E19" s="37">
        <v>8</v>
      </c>
      <c r="F19" s="36" t="s">
        <v>109</v>
      </c>
      <c r="G19" s="37">
        <v>2</v>
      </c>
    </row>
    <row r="20" spans="1:7" x14ac:dyDescent="0.2">
      <c r="A20" s="8" t="s">
        <v>73</v>
      </c>
      <c r="B20" s="14">
        <v>350</v>
      </c>
      <c r="C20" s="33">
        <v>35</v>
      </c>
      <c r="D20" s="14">
        <v>350</v>
      </c>
      <c r="E20" s="33">
        <v>19</v>
      </c>
      <c r="F20" s="14" t="s">
        <v>126</v>
      </c>
      <c r="G20" s="33">
        <v>21</v>
      </c>
    </row>
    <row r="21" spans="1:7" x14ac:dyDescent="0.2">
      <c r="A21" s="15" t="s">
        <v>15</v>
      </c>
      <c r="B21" s="36">
        <v>250</v>
      </c>
      <c r="C21" s="37">
        <v>47</v>
      </c>
      <c r="D21" s="36">
        <v>250</v>
      </c>
      <c r="E21" s="37">
        <v>43</v>
      </c>
      <c r="F21" s="36" t="s">
        <v>155</v>
      </c>
      <c r="G21" s="37">
        <v>49</v>
      </c>
    </row>
    <row r="22" spans="1:7" x14ac:dyDescent="0.2">
      <c r="A22" s="8" t="s">
        <v>16</v>
      </c>
      <c r="B22" s="14">
        <v>275</v>
      </c>
      <c r="C22" s="33">
        <v>61</v>
      </c>
      <c r="D22" s="14">
        <v>280</v>
      </c>
      <c r="E22" s="33">
        <v>69</v>
      </c>
      <c r="F22" s="14" t="s">
        <v>158</v>
      </c>
      <c r="G22" s="33">
        <v>60</v>
      </c>
    </row>
    <row r="23" spans="1:7" x14ac:dyDescent="0.2">
      <c r="A23" s="15" t="s">
        <v>37</v>
      </c>
      <c r="B23" s="36">
        <v>300</v>
      </c>
      <c r="C23" s="37">
        <v>54</v>
      </c>
      <c r="D23" s="36">
        <v>320</v>
      </c>
      <c r="E23" s="37">
        <v>57</v>
      </c>
      <c r="F23" s="36">
        <v>310</v>
      </c>
      <c r="G23" s="37">
        <v>59</v>
      </c>
    </row>
    <row r="24" spans="1:7" x14ac:dyDescent="0.2">
      <c r="A24" s="8" t="s">
        <v>72</v>
      </c>
      <c r="B24" s="14">
        <v>220</v>
      </c>
      <c r="C24" s="33">
        <v>19</v>
      </c>
      <c r="D24" s="14">
        <v>220</v>
      </c>
      <c r="E24" s="33">
        <v>15</v>
      </c>
      <c r="F24" s="14">
        <v>220</v>
      </c>
      <c r="G24" s="33">
        <v>16</v>
      </c>
    </row>
    <row r="25" spans="1:7" x14ac:dyDescent="0.2">
      <c r="A25" s="15" t="s">
        <v>71</v>
      </c>
      <c r="B25" s="36" t="s">
        <v>48</v>
      </c>
      <c r="C25" s="37">
        <v>3</v>
      </c>
      <c r="D25" s="36" t="s">
        <v>48</v>
      </c>
      <c r="E25" s="37">
        <v>3</v>
      </c>
      <c r="F25" s="36" t="s">
        <v>109</v>
      </c>
      <c r="G25" s="37">
        <v>1</v>
      </c>
    </row>
    <row r="26" spans="1:7" x14ac:dyDescent="0.2">
      <c r="A26" s="18" t="s">
        <v>70</v>
      </c>
      <c r="B26" s="38">
        <v>250</v>
      </c>
      <c r="C26" s="39">
        <v>6</v>
      </c>
      <c r="D26" s="38">
        <v>230</v>
      </c>
      <c r="E26" s="39">
        <v>5</v>
      </c>
      <c r="F26" s="38">
        <v>260</v>
      </c>
      <c r="G26" s="39">
        <v>7</v>
      </c>
    </row>
    <row r="27" spans="1:7" x14ac:dyDescent="0.2">
      <c r="A27" s="15" t="s">
        <v>17</v>
      </c>
      <c r="B27" s="36">
        <v>260</v>
      </c>
      <c r="C27" s="37">
        <v>22</v>
      </c>
      <c r="D27" s="36">
        <v>200</v>
      </c>
      <c r="E27" s="37">
        <v>15</v>
      </c>
      <c r="F27" s="36" t="s">
        <v>164</v>
      </c>
      <c r="G27" s="37">
        <v>25</v>
      </c>
    </row>
    <row r="28" spans="1:7" ht="14.25" x14ac:dyDescent="0.2">
      <c r="A28" s="11" t="s">
        <v>63</v>
      </c>
      <c r="B28" s="34">
        <v>350</v>
      </c>
      <c r="C28" s="35">
        <v>83</v>
      </c>
      <c r="D28" s="34">
        <v>370</v>
      </c>
      <c r="E28" s="35">
        <v>80</v>
      </c>
      <c r="F28" s="34" t="s">
        <v>125</v>
      </c>
      <c r="G28" s="35">
        <v>91</v>
      </c>
    </row>
    <row r="29" spans="1:7" x14ac:dyDescent="0.2">
      <c r="A29" s="18" t="s">
        <v>18</v>
      </c>
      <c r="B29" s="38">
        <v>310</v>
      </c>
      <c r="C29" s="39">
        <v>19</v>
      </c>
      <c r="D29" s="38">
        <v>360</v>
      </c>
      <c r="E29" s="39">
        <v>21</v>
      </c>
      <c r="F29" s="38" t="s">
        <v>134</v>
      </c>
      <c r="G29" s="39">
        <v>18</v>
      </c>
    </row>
    <row r="30" spans="1:7" s="22" customFormat="1" x14ac:dyDescent="0.2">
      <c r="A30" s="21" t="s">
        <v>19</v>
      </c>
      <c r="B30" s="34">
        <v>380</v>
      </c>
      <c r="C30" s="35">
        <v>35</v>
      </c>
      <c r="D30" s="34">
        <v>400</v>
      </c>
      <c r="E30" s="35">
        <v>36</v>
      </c>
      <c r="F30" s="34" t="s">
        <v>124</v>
      </c>
      <c r="G30" s="35">
        <v>46</v>
      </c>
    </row>
    <row r="31" spans="1:7" s="22" customFormat="1" x14ac:dyDescent="0.2">
      <c r="A31" s="23" t="s">
        <v>20</v>
      </c>
      <c r="B31" s="38">
        <v>370</v>
      </c>
      <c r="C31" s="39">
        <v>15</v>
      </c>
      <c r="D31" s="38">
        <v>360</v>
      </c>
      <c r="E31" s="39">
        <v>14</v>
      </c>
      <c r="F31" s="38" t="s">
        <v>131</v>
      </c>
      <c r="G31" s="39">
        <v>10</v>
      </c>
    </row>
    <row r="32" spans="1:7" s="22" customFormat="1" x14ac:dyDescent="0.2">
      <c r="A32" s="21" t="s">
        <v>21</v>
      </c>
      <c r="B32" s="34">
        <v>335</v>
      </c>
      <c r="C32" s="35">
        <v>14</v>
      </c>
      <c r="D32" s="34">
        <v>350</v>
      </c>
      <c r="E32" s="35">
        <v>9</v>
      </c>
      <c r="F32" s="34" t="s">
        <v>124</v>
      </c>
      <c r="G32" s="35">
        <v>17</v>
      </c>
    </row>
    <row r="33" spans="1:7" s="22" customFormat="1" x14ac:dyDescent="0.2">
      <c r="A33" s="23" t="s">
        <v>22</v>
      </c>
      <c r="B33" s="38">
        <v>235</v>
      </c>
      <c r="C33" s="39">
        <v>26</v>
      </c>
      <c r="D33" s="38">
        <v>235</v>
      </c>
      <c r="E33" s="39">
        <v>14</v>
      </c>
      <c r="F33" s="38" t="s">
        <v>155</v>
      </c>
      <c r="G33" s="39">
        <v>27</v>
      </c>
    </row>
    <row r="34" spans="1:7" s="22" customFormat="1" x14ac:dyDescent="0.2">
      <c r="A34" s="24" t="s">
        <v>23</v>
      </c>
      <c r="B34" s="36">
        <v>260</v>
      </c>
      <c r="C34" s="37">
        <v>42</v>
      </c>
      <c r="D34" s="36">
        <v>275</v>
      </c>
      <c r="E34" s="37">
        <v>37</v>
      </c>
      <c r="F34" s="36" t="s">
        <v>158</v>
      </c>
      <c r="G34" s="37">
        <v>38</v>
      </c>
    </row>
    <row r="35" spans="1:7" s="22" customFormat="1" x14ac:dyDescent="0.2">
      <c r="A35" s="23" t="s">
        <v>38</v>
      </c>
      <c r="B35" s="38">
        <v>275</v>
      </c>
      <c r="C35" s="39">
        <v>130</v>
      </c>
      <c r="D35" s="38">
        <v>265</v>
      </c>
      <c r="E35" s="39">
        <v>105</v>
      </c>
      <c r="F35" s="38" t="s">
        <v>117</v>
      </c>
      <c r="G35" s="39">
        <v>95</v>
      </c>
    </row>
    <row r="36" spans="1:7" s="22" customFormat="1" x14ac:dyDescent="0.2">
      <c r="A36" s="24" t="s">
        <v>69</v>
      </c>
      <c r="B36" s="36">
        <v>210</v>
      </c>
      <c r="C36" s="37">
        <v>6</v>
      </c>
      <c r="D36" s="36">
        <v>230</v>
      </c>
      <c r="E36" s="37">
        <v>16</v>
      </c>
      <c r="F36" s="36">
        <v>210</v>
      </c>
      <c r="G36" s="37">
        <v>8</v>
      </c>
    </row>
    <row r="37" spans="1:7" s="22" customFormat="1" x14ac:dyDescent="0.2">
      <c r="A37" s="23" t="s">
        <v>24</v>
      </c>
      <c r="B37" s="38">
        <v>280</v>
      </c>
      <c r="C37" s="39">
        <v>49</v>
      </c>
      <c r="D37" s="38">
        <v>300</v>
      </c>
      <c r="E37" s="39">
        <v>56</v>
      </c>
      <c r="F37" s="38" t="s">
        <v>126</v>
      </c>
      <c r="G37" s="39">
        <v>79</v>
      </c>
    </row>
    <row r="38" spans="1:7" s="22" customFormat="1" x14ac:dyDescent="0.2">
      <c r="A38" s="24" t="s">
        <v>39</v>
      </c>
      <c r="B38" s="36">
        <v>270</v>
      </c>
      <c r="C38" s="37">
        <v>59</v>
      </c>
      <c r="D38" s="36">
        <v>220</v>
      </c>
      <c r="E38" s="37">
        <v>41</v>
      </c>
      <c r="F38" s="36">
        <v>233</v>
      </c>
      <c r="G38" s="37">
        <v>60</v>
      </c>
    </row>
    <row r="39" spans="1:7" s="22" customFormat="1" x14ac:dyDescent="0.2">
      <c r="A39" s="23" t="s">
        <v>68</v>
      </c>
      <c r="B39" s="38">
        <v>240</v>
      </c>
      <c r="C39" s="39">
        <v>5</v>
      </c>
      <c r="D39" s="38">
        <v>270</v>
      </c>
      <c r="E39" s="39">
        <v>7</v>
      </c>
      <c r="F39" s="38" t="s">
        <v>113</v>
      </c>
      <c r="G39" s="39">
        <v>9</v>
      </c>
    </row>
    <row r="40" spans="1:7" s="22" customFormat="1" x14ac:dyDescent="0.2">
      <c r="A40" s="24" t="s">
        <v>25</v>
      </c>
      <c r="B40" s="36">
        <v>230</v>
      </c>
      <c r="C40" s="37">
        <v>36</v>
      </c>
      <c r="D40" s="36">
        <v>235</v>
      </c>
      <c r="E40" s="37">
        <v>36</v>
      </c>
      <c r="F40" s="36">
        <v>245</v>
      </c>
      <c r="G40" s="37">
        <v>39</v>
      </c>
    </row>
    <row r="41" spans="1:7" s="22" customFormat="1" x14ac:dyDescent="0.2">
      <c r="A41" s="23" t="s">
        <v>26</v>
      </c>
      <c r="B41" s="38">
        <v>320</v>
      </c>
      <c r="C41" s="39">
        <v>12</v>
      </c>
      <c r="D41" s="38">
        <v>250</v>
      </c>
      <c r="E41" s="39">
        <v>9</v>
      </c>
      <c r="F41" s="38">
        <v>255</v>
      </c>
      <c r="G41" s="39">
        <v>12</v>
      </c>
    </row>
    <row r="42" spans="1:7" s="22" customFormat="1" x14ac:dyDescent="0.2">
      <c r="A42" s="24" t="s">
        <v>27</v>
      </c>
      <c r="B42" s="36">
        <v>330</v>
      </c>
      <c r="C42" s="37">
        <v>13</v>
      </c>
      <c r="D42" s="36">
        <v>320</v>
      </c>
      <c r="E42" s="37">
        <v>6</v>
      </c>
      <c r="F42" s="36">
        <v>350</v>
      </c>
      <c r="G42" s="37">
        <v>19</v>
      </c>
    </row>
    <row r="43" spans="1:7" s="22" customFormat="1" x14ac:dyDescent="0.2">
      <c r="A43" s="23" t="s">
        <v>28</v>
      </c>
      <c r="B43" s="38">
        <v>295</v>
      </c>
      <c r="C43" s="39">
        <v>33</v>
      </c>
      <c r="D43" s="38">
        <v>295</v>
      </c>
      <c r="E43" s="39">
        <v>29</v>
      </c>
      <c r="F43" s="38">
        <v>300</v>
      </c>
      <c r="G43" s="39">
        <v>38</v>
      </c>
    </row>
    <row r="44" spans="1:7" s="22" customFormat="1" x14ac:dyDescent="0.2">
      <c r="A44" s="24" t="s">
        <v>29</v>
      </c>
      <c r="B44" s="36">
        <v>310</v>
      </c>
      <c r="C44" s="37">
        <v>63</v>
      </c>
      <c r="D44" s="36">
        <v>300</v>
      </c>
      <c r="E44" s="37">
        <v>54</v>
      </c>
      <c r="F44" s="36" t="s">
        <v>159</v>
      </c>
      <c r="G44" s="37">
        <v>63</v>
      </c>
    </row>
    <row r="45" spans="1:7" s="22" customFormat="1" x14ac:dyDescent="0.2">
      <c r="A45" s="23" t="s">
        <v>30</v>
      </c>
      <c r="B45" s="38">
        <v>240</v>
      </c>
      <c r="C45" s="39">
        <v>66</v>
      </c>
      <c r="D45" s="38">
        <v>250</v>
      </c>
      <c r="E45" s="39">
        <v>63</v>
      </c>
      <c r="F45" s="38" t="s">
        <v>158</v>
      </c>
      <c r="G45" s="39">
        <v>58</v>
      </c>
    </row>
    <row r="46" spans="1:7" s="22" customFormat="1" x14ac:dyDescent="0.2">
      <c r="A46" s="24" t="s">
        <v>31</v>
      </c>
      <c r="B46" s="36">
        <v>260</v>
      </c>
      <c r="C46" s="37">
        <v>64</v>
      </c>
      <c r="D46" s="36">
        <v>240</v>
      </c>
      <c r="E46" s="37">
        <v>57</v>
      </c>
      <c r="F46" s="36" t="s">
        <v>165</v>
      </c>
      <c r="G46" s="37">
        <v>79</v>
      </c>
    </row>
    <row r="47" spans="1:7" s="22" customFormat="1" x14ac:dyDescent="0.2">
      <c r="A47" s="23" t="s">
        <v>67</v>
      </c>
      <c r="B47" s="38">
        <v>300</v>
      </c>
      <c r="C47" s="39">
        <v>12</v>
      </c>
      <c r="D47" s="38">
        <v>200</v>
      </c>
      <c r="E47" s="39">
        <v>7</v>
      </c>
      <c r="F47" s="38" t="s">
        <v>170</v>
      </c>
      <c r="G47" s="39">
        <v>7</v>
      </c>
    </row>
    <row r="48" spans="1:7" s="22" customFormat="1" x14ac:dyDescent="0.2">
      <c r="A48" s="31" t="s">
        <v>77</v>
      </c>
      <c r="B48" s="36">
        <v>340</v>
      </c>
      <c r="C48" s="37">
        <v>101</v>
      </c>
      <c r="D48" s="36">
        <v>350</v>
      </c>
      <c r="E48" s="37">
        <v>94</v>
      </c>
      <c r="F48" s="36" t="s">
        <v>116</v>
      </c>
      <c r="G48" s="37">
        <v>136</v>
      </c>
    </row>
    <row r="49" spans="1:7" s="22" customFormat="1" x14ac:dyDescent="0.2">
      <c r="A49" s="23" t="s">
        <v>40</v>
      </c>
      <c r="B49" s="38">
        <v>350</v>
      </c>
      <c r="C49" s="39">
        <v>26</v>
      </c>
      <c r="D49" s="38">
        <v>350</v>
      </c>
      <c r="E49" s="39">
        <v>28</v>
      </c>
      <c r="F49" s="38" t="s">
        <v>112</v>
      </c>
      <c r="G49" s="39">
        <v>27</v>
      </c>
    </row>
    <row r="50" spans="1:7" s="22" customFormat="1" x14ac:dyDescent="0.2">
      <c r="A50" s="24" t="s">
        <v>41</v>
      </c>
      <c r="B50" s="36">
        <v>340</v>
      </c>
      <c r="C50" s="37">
        <v>52</v>
      </c>
      <c r="D50" s="36">
        <v>360</v>
      </c>
      <c r="E50" s="37">
        <v>38</v>
      </c>
      <c r="F50" s="36" t="s">
        <v>114</v>
      </c>
      <c r="G50" s="37">
        <v>74</v>
      </c>
    </row>
    <row r="51" spans="1:7" s="22" customFormat="1" ht="14.25" x14ac:dyDescent="0.2">
      <c r="A51" s="97" t="s">
        <v>102</v>
      </c>
      <c r="B51" s="38">
        <v>360</v>
      </c>
      <c r="C51" s="39">
        <v>30</v>
      </c>
      <c r="D51" s="38">
        <v>330</v>
      </c>
      <c r="E51" s="39">
        <v>26</v>
      </c>
      <c r="F51" s="38" t="s">
        <v>125</v>
      </c>
      <c r="G51" s="39">
        <v>29</v>
      </c>
    </row>
    <row r="52" spans="1:7" s="22" customFormat="1" x14ac:dyDescent="0.2">
      <c r="A52" s="24"/>
      <c r="B52" s="36"/>
      <c r="C52" s="37"/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270</v>
      </c>
      <c r="C53" s="39">
        <v>58</v>
      </c>
      <c r="D53" s="38">
        <v>275</v>
      </c>
      <c r="E53" s="39">
        <v>48</v>
      </c>
      <c r="F53" s="38" t="s">
        <v>187</v>
      </c>
      <c r="G53" s="39">
        <v>59</v>
      </c>
    </row>
    <row r="54" spans="1:7" s="22" customFormat="1" x14ac:dyDescent="0.2">
      <c r="A54" s="24" t="s">
        <v>33</v>
      </c>
      <c r="B54" s="36">
        <v>280</v>
      </c>
      <c r="C54" s="37">
        <v>90</v>
      </c>
      <c r="D54" s="36">
        <v>260</v>
      </c>
      <c r="E54" s="37">
        <v>83</v>
      </c>
      <c r="F54" s="36" t="s">
        <v>185</v>
      </c>
      <c r="G54" s="37">
        <v>74</v>
      </c>
    </row>
    <row r="55" spans="1:7" s="22" customFormat="1" ht="13.5" thickBot="1" x14ac:dyDescent="0.25">
      <c r="A55" s="25" t="s">
        <v>66</v>
      </c>
      <c r="B55" s="40">
        <v>230</v>
      </c>
      <c r="C55" s="41">
        <v>25</v>
      </c>
      <c r="D55" s="40">
        <v>225</v>
      </c>
      <c r="E55" s="41">
        <v>19</v>
      </c>
      <c r="F55" s="40" t="s">
        <v>165</v>
      </c>
      <c r="G55" s="41">
        <v>21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98" t="s">
        <v>101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B4:C4"/>
    <mergeCell ref="F4:G4"/>
    <mergeCell ref="D4:E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46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 activeCell="B4" sqref="B4:C4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46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07">
        <v>42064</v>
      </c>
      <c r="C4" s="108"/>
      <c r="D4" s="107">
        <v>42430</v>
      </c>
      <c r="E4" s="108"/>
      <c r="F4" s="107">
        <v>42795</v>
      </c>
      <c r="G4" s="108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430</v>
      </c>
      <c r="C6" s="10">
        <v>3126</v>
      </c>
      <c r="D6" s="9">
        <v>435</v>
      </c>
      <c r="E6" s="10">
        <v>3221</v>
      </c>
      <c r="F6" s="14" t="s">
        <v>137</v>
      </c>
      <c r="G6" s="33">
        <v>3543</v>
      </c>
    </row>
    <row r="7" spans="1:7" x14ac:dyDescent="0.2">
      <c r="A7" s="11" t="s">
        <v>5</v>
      </c>
      <c r="B7" s="12">
        <v>425</v>
      </c>
      <c r="C7" s="13">
        <v>147</v>
      </c>
      <c r="D7" s="12">
        <v>420</v>
      </c>
      <c r="E7" s="13">
        <v>140</v>
      </c>
      <c r="F7" s="34" t="s">
        <v>120</v>
      </c>
      <c r="G7" s="35">
        <v>165</v>
      </c>
    </row>
    <row r="8" spans="1:7" x14ac:dyDescent="0.2">
      <c r="A8" s="8" t="s">
        <v>6</v>
      </c>
      <c r="B8" s="9">
        <v>550</v>
      </c>
      <c r="C8" s="10">
        <v>309</v>
      </c>
      <c r="D8" s="9">
        <v>560</v>
      </c>
      <c r="E8" s="10">
        <v>320</v>
      </c>
      <c r="F8" s="14" t="s">
        <v>138</v>
      </c>
      <c r="G8" s="33">
        <v>364</v>
      </c>
    </row>
    <row r="9" spans="1:7" x14ac:dyDescent="0.2">
      <c r="A9" s="11" t="s">
        <v>7</v>
      </c>
      <c r="B9" s="12">
        <v>460</v>
      </c>
      <c r="C9" s="13">
        <v>334</v>
      </c>
      <c r="D9" s="12">
        <v>480</v>
      </c>
      <c r="E9" s="13">
        <v>360</v>
      </c>
      <c r="F9" s="34" t="s">
        <v>135</v>
      </c>
      <c r="G9" s="35">
        <v>368</v>
      </c>
    </row>
    <row r="10" spans="1:7" x14ac:dyDescent="0.2">
      <c r="A10" s="8" t="s">
        <v>8</v>
      </c>
      <c r="B10" s="9">
        <v>395</v>
      </c>
      <c r="C10" s="10">
        <v>397</v>
      </c>
      <c r="D10" s="9">
        <v>400</v>
      </c>
      <c r="E10" s="10">
        <v>432</v>
      </c>
      <c r="F10" s="14" t="s">
        <v>134</v>
      </c>
      <c r="G10" s="33">
        <v>445</v>
      </c>
    </row>
    <row r="11" spans="1:7" x14ac:dyDescent="0.2">
      <c r="A11" s="11" t="s">
        <v>9</v>
      </c>
      <c r="B11" s="12">
        <v>550</v>
      </c>
      <c r="C11" s="13">
        <v>153</v>
      </c>
      <c r="D11" s="12">
        <v>525</v>
      </c>
      <c r="E11" s="13">
        <v>155</v>
      </c>
      <c r="F11" s="34" t="s">
        <v>127</v>
      </c>
      <c r="G11" s="35">
        <v>173</v>
      </c>
    </row>
    <row r="12" spans="1:7" x14ac:dyDescent="0.2">
      <c r="A12" s="8" t="s">
        <v>10</v>
      </c>
      <c r="B12" s="9">
        <v>430</v>
      </c>
      <c r="C12" s="10">
        <v>262</v>
      </c>
      <c r="D12" s="9">
        <v>430</v>
      </c>
      <c r="E12" s="10">
        <v>262</v>
      </c>
      <c r="F12" s="14" t="s">
        <v>137</v>
      </c>
      <c r="G12" s="33">
        <v>314</v>
      </c>
    </row>
    <row r="13" spans="1:7" x14ac:dyDescent="0.2">
      <c r="A13" s="11" t="s">
        <v>11</v>
      </c>
      <c r="B13" s="12">
        <v>430</v>
      </c>
      <c r="C13" s="13">
        <v>380</v>
      </c>
      <c r="D13" s="12">
        <v>440</v>
      </c>
      <c r="E13" s="13">
        <v>396</v>
      </c>
      <c r="F13" s="34" t="s">
        <v>137</v>
      </c>
      <c r="G13" s="35">
        <v>447</v>
      </c>
    </row>
    <row r="14" spans="1:7" x14ac:dyDescent="0.2">
      <c r="A14" s="8" t="s">
        <v>12</v>
      </c>
      <c r="B14" s="9">
        <v>390</v>
      </c>
      <c r="C14" s="10">
        <v>298</v>
      </c>
      <c r="D14" s="9">
        <v>390</v>
      </c>
      <c r="E14" s="10">
        <v>327</v>
      </c>
      <c r="F14" s="14" t="s">
        <v>125</v>
      </c>
      <c r="G14" s="33">
        <v>353</v>
      </c>
    </row>
    <row r="15" spans="1:7" x14ac:dyDescent="0.2">
      <c r="A15" s="11" t="s">
        <v>13</v>
      </c>
      <c r="B15" s="12">
        <v>470</v>
      </c>
      <c r="C15" s="13">
        <v>321</v>
      </c>
      <c r="D15" s="12">
        <v>470</v>
      </c>
      <c r="E15" s="13">
        <v>317</v>
      </c>
      <c r="F15" s="34" t="s">
        <v>135</v>
      </c>
      <c r="G15" s="35">
        <v>372</v>
      </c>
    </row>
    <row r="16" spans="1:7" x14ac:dyDescent="0.2">
      <c r="A16" s="8" t="s">
        <v>76</v>
      </c>
      <c r="B16" s="14">
        <v>420</v>
      </c>
      <c r="C16" s="10">
        <v>39</v>
      </c>
      <c r="D16" s="14">
        <v>410</v>
      </c>
      <c r="E16" s="10">
        <v>37</v>
      </c>
      <c r="F16" s="14" t="s">
        <v>139</v>
      </c>
      <c r="G16" s="33">
        <v>54</v>
      </c>
    </row>
    <row r="17" spans="1:7" x14ac:dyDescent="0.2">
      <c r="A17" s="11" t="s">
        <v>14</v>
      </c>
      <c r="B17" s="12">
        <v>460</v>
      </c>
      <c r="C17" s="13">
        <v>139</v>
      </c>
      <c r="D17" s="12">
        <v>450</v>
      </c>
      <c r="E17" s="13">
        <v>150</v>
      </c>
      <c r="F17" s="34" t="s">
        <v>135</v>
      </c>
      <c r="G17" s="35">
        <v>165</v>
      </c>
    </row>
    <row r="18" spans="1:7" x14ac:dyDescent="0.2">
      <c r="A18" s="8" t="s">
        <v>75</v>
      </c>
      <c r="B18" s="9">
        <v>365</v>
      </c>
      <c r="C18" s="10">
        <v>347</v>
      </c>
      <c r="D18" s="9">
        <v>365</v>
      </c>
      <c r="E18" s="10">
        <v>325</v>
      </c>
      <c r="F18" s="14" t="s">
        <v>124</v>
      </c>
      <c r="G18" s="33">
        <v>323</v>
      </c>
    </row>
    <row r="19" spans="1:7" x14ac:dyDescent="0.2">
      <c r="A19" s="15" t="s">
        <v>74</v>
      </c>
      <c r="B19" s="16">
        <v>290</v>
      </c>
      <c r="C19" s="17">
        <v>45</v>
      </c>
      <c r="D19" s="16">
        <v>320</v>
      </c>
      <c r="E19" s="17">
        <v>43</v>
      </c>
      <c r="F19" s="36" t="s">
        <v>115</v>
      </c>
      <c r="G19" s="37">
        <v>43</v>
      </c>
    </row>
    <row r="20" spans="1:7" x14ac:dyDescent="0.2">
      <c r="A20" s="8" t="s">
        <v>73</v>
      </c>
      <c r="B20" s="9">
        <v>330</v>
      </c>
      <c r="C20" s="10">
        <v>76</v>
      </c>
      <c r="D20" s="9">
        <v>385</v>
      </c>
      <c r="E20" s="10">
        <v>100</v>
      </c>
      <c r="F20" s="14">
        <v>378</v>
      </c>
      <c r="G20" s="33">
        <v>84</v>
      </c>
    </row>
    <row r="21" spans="1:7" x14ac:dyDescent="0.2">
      <c r="A21" s="15" t="s">
        <v>15</v>
      </c>
      <c r="B21" s="16">
        <v>285</v>
      </c>
      <c r="C21" s="17">
        <v>315</v>
      </c>
      <c r="D21" s="16">
        <v>280</v>
      </c>
      <c r="E21" s="17">
        <v>285</v>
      </c>
      <c r="F21" s="36" t="s">
        <v>118</v>
      </c>
      <c r="G21" s="37">
        <v>293</v>
      </c>
    </row>
    <row r="22" spans="1:7" x14ac:dyDescent="0.2">
      <c r="A22" s="8" t="s">
        <v>16</v>
      </c>
      <c r="B22" s="9">
        <v>315</v>
      </c>
      <c r="C22" s="10">
        <v>444</v>
      </c>
      <c r="D22" s="9">
        <v>320</v>
      </c>
      <c r="E22" s="10">
        <v>403</v>
      </c>
      <c r="F22" s="14" t="s">
        <v>159</v>
      </c>
      <c r="G22" s="33">
        <v>427</v>
      </c>
    </row>
    <row r="23" spans="1:7" x14ac:dyDescent="0.2">
      <c r="A23" s="15" t="s">
        <v>37</v>
      </c>
      <c r="B23" s="16">
        <v>360</v>
      </c>
      <c r="C23" s="17">
        <v>398</v>
      </c>
      <c r="D23" s="16">
        <v>360</v>
      </c>
      <c r="E23" s="17">
        <v>454</v>
      </c>
      <c r="F23" s="16">
        <v>370</v>
      </c>
      <c r="G23" s="17">
        <v>468</v>
      </c>
    </row>
    <row r="24" spans="1:7" x14ac:dyDescent="0.2">
      <c r="A24" s="8" t="s">
        <v>72</v>
      </c>
      <c r="B24" s="9">
        <v>240</v>
      </c>
      <c r="C24" s="10">
        <v>43</v>
      </c>
      <c r="D24" s="9">
        <v>250</v>
      </c>
      <c r="E24" s="10">
        <v>61</v>
      </c>
      <c r="F24" s="9">
        <v>250</v>
      </c>
      <c r="G24" s="10">
        <v>45</v>
      </c>
    </row>
    <row r="25" spans="1:7" x14ac:dyDescent="0.2">
      <c r="A25" s="15" t="s">
        <v>71</v>
      </c>
      <c r="B25" s="16">
        <v>260</v>
      </c>
      <c r="C25" s="17">
        <v>62</v>
      </c>
      <c r="D25" s="16">
        <v>250</v>
      </c>
      <c r="E25" s="17">
        <v>45</v>
      </c>
      <c r="F25" s="16">
        <v>230</v>
      </c>
      <c r="G25" s="17">
        <v>57</v>
      </c>
    </row>
    <row r="26" spans="1:7" x14ac:dyDescent="0.2">
      <c r="A26" s="18" t="s">
        <v>70</v>
      </c>
      <c r="B26" s="19">
        <v>280</v>
      </c>
      <c r="C26" s="20">
        <v>46</v>
      </c>
      <c r="D26" s="19">
        <v>295</v>
      </c>
      <c r="E26" s="20">
        <v>40</v>
      </c>
      <c r="F26" s="19">
        <v>290</v>
      </c>
      <c r="G26" s="20">
        <v>56</v>
      </c>
    </row>
    <row r="27" spans="1:7" x14ac:dyDescent="0.2">
      <c r="A27" s="15" t="s">
        <v>17</v>
      </c>
      <c r="B27" s="16">
        <v>300</v>
      </c>
      <c r="C27" s="17">
        <v>249</v>
      </c>
      <c r="D27" s="16">
        <v>240</v>
      </c>
      <c r="E27" s="17">
        <v>250</v>
      </c>
      <c r="F27" s="36" t="s">
        <v>163</v>
      </c>
      <c r="G27" s="37">
        <v>260</v>
      </c>
    </row>
    <row r="28" spans="1:7" ht="14.25" x14ac:dyDescent="0.2">
      <c r="A28" s="11" t="s">
        <v>63</v>
      </c>
      <c r="B28" s="12">
        <v>440</v>
      </c>
      <c r="C28" s="13">
        <v>945</v>
      </c>
      <c r="D28" s="12">
        <v>460</v>
      </c>
      <c r="E28" s="13">
        <v>849</v>
      </c>
      <c r="F28" s="34" t="s">
        <v>135</v>
      </c>
      <c r="G28" s="35">
        <v>1001</v>
      </c>
    </row>
    <row r="29" spans="1:7" x14ac:dyDescent="0.2">
      <c r="A29" s="18" t="s">
        <v>18</v>
      </c>
      <c r="B29" s="19">
        <v>400</v>
      </c>
      <c r="C29" s="20">
        <v>243</v>
      </c>
      <c r="D29" s="19">
        <v>415</v>
      </c>
      <c r="E29" s="20">
        <v>219</v>
      </c>
      <c r="F29" s="38" t="s">
        <v>128</v>
      </c>
      <c r="G29" s="39">
        <v>300</v>
      </c>
    </row>
    <row r="30" spans="1:7" s="22" customFormat="1" x14ac:dyDescent="0.2">
      <c r="A30" s="21" t="s">
        <v>19</v>
      </c>
      <c r="B30" s="12">
        <v>470</v>
      </c>
      <c r="C30" s="13">
        <v>420</v>
      </c>
      <c r="D30" s="12">
        <v>480</v>
      </c>
      <c r="E30" s="13">
        <v>394</v>
      </c>
      <c r="F30" s="34" t="s">
        <v>151</v>
      </c>
      <c r="G30" s="35">
        <v>467</v>
      </c>
    </row>
    <row r="31" spans="1:7" s="22" customFormat="1" x14ac:dyDescent="0.2">
      <c r="A31" s="23" t="s">
        <v>20</v>
      </c>
      <c r="B31" s="19">
        <v>480</v>
      </c>
      <c r="C31" s="20">
        <v>94</v>
      </c>
      <c r="D31" s="19">
        <v>530</v>
      </c>
      <c r="E31" s="20">
        <v>76</v>
      </c>
      <c r="F31" s="38" t="s">
        <v>144</v>
      </c>
      <c r="G31" s="39">
        <v>90</v>
      </c>
    </row>
    <row r="32" spans="1:7" s="22" customFormat="1" x14ac:dyDescent="0.2">
      <c r="A32" s="21" t="s">
        <v>21</v>
      </c>
      <c r="B32" s="12">
        <v>410</v>
      </c>
      <c r="C32" s="13">
        <v>188</v>
      </c>
      <c r="D32" s="12">
        <v>420</v>
      </c>
      <c r="E32" s="13">
        <v>160</v>
      </c>
      <c r="F32" s="34" t="s">
        <v>137</v>
      </c>
      <c r="G32" s="35">
        <v>144</v>
      </c>
    </row>
    <row r="33" spans="1:7" s="22" customFormat="1" x14ac:dyDescent="0.2">
      <c r="A33" s="23" t="s">
        <v>22</v>
      </c>
      <c r="B33" s="19">
        <v>260</v>
      </c>
      <c r="C33" s="20">
        <v>119</v>
      </c>
      <c r="D33" s="19">
        <v>270</v>
      </c>
      <c r="E33" s="20">
        <v>122</v>
      </c>
      <c r="F33" s="38" t="s">
        <v>158</v>
      </c>
      <c r="G33" s="39">
        <v>123</v>
      </c>
    </row>
    <row r="34" spans="1:7" s="22" customFormat="1" x14ac:dyDescent="0.2">
      <c r="A34" s="24" t="s">
        <v>23</v>
      </c>
      <c r="B34" s="16">
        <v>295</v>
      </c>
      <c r="C34" s="17">
        <v>195</v>
      </c>
      <c r="D34" s="16">
        <v>300</v>
      </c>
      <c r="E34" s="17">
        <v>209</v>
      </c>
      <c r="F34" s="36" t="s">
        <v>136</v>
      </c>
      <c r="G34" s="37">
        <v>197</v>
      </c>
    </row>
    <row r="35" spans="1:7" s="22" customFormat="1" x14ac:dyDescent="0.2">
      <c r="A35" s="23" t="s">
        <v>38</v>
      </c>
      <c r="B35" s="19">
        <v>300</v>
      </c>
      <c r="C35" s="20">
        <v>802</v>
      </c>
      <c r="D35" s="19">
        <v>310</v>
      </c>
      <c r="E35" s="20">
        <v>721</v>
      </c>
      <c r="F35" s="38" t="s">
        <v>157</v>
      </c>
      <c r="G35" s="39">
        <v>835</v>
      </c>
    </row>
    <row r="36" spans="1:7" s="22" customFormat="1" x14ac:dyDescent="0.2">
      <c r="A36" s="24" t="s">
        <v>69</v>
      </c>
      <c r="B36" s="16">
        <v>250</v>
      </c>
      <c r="C36" s="17">
        <v>76</v>
      </c>
      <c r="D36" s="16">
        <v>255</v>
      </c>
      <c r="E36" s="17">
        <v>63</v>
      </c>
      <c r="F36" s="16">
        <v>250</v>
      </c>
      <c r="G36" s="17">
        <v>69</v>
      </c>
    </row>
    <row r="37" spans="1:7" s="22" customFormat="1" x14ac:dyDescent="0.2">
      <c r="A37" s="23" t="s">
        <v>24</v>
      </c>
      <c r="B37" s="19">
        <v>347</v>
      </c>
      <c r="C37" s="20">
        <v>857</v>
      </c>
      <c r="D37" s="19">
        <v>340</v>
      </c>
      <c r="E37" s="20">
        <v>865</v>
      </c>
      <c r="F37" s="38" t="s">
        <v>112</v>
      </c>
      <c r="G37" s="39">
        <v>1002</v>
      </c>
    </row>
    <row r="38" spans="1:7" s="22" customFormat="1" x14ac:dyDescent="0.2">
      <c r="A38" s="24" t="s">
        <v>39</v>
      </c>
      <c r="B38" s="16">
        <v>320</v>
      </c>
      <c r="C38" s="17">
        <v>367</v>
      </c>
      <c r="D38" s="16">
        <v>290</v>
      </c>
      <c r="E38" s="17">
        <v>331</v>
      </c>
      <c r="F38" s="36" t="s">
        <v>158</v>
      </c>
      <c r="G38" s="37">
        <v>359</v>
      </c>
    </row>
    <row r="39" spans="1:7" s="22" customFormat="1" x14ac:dyDescent="0.2">
      <c r="A39" s="23" t="s">
        <v>68</v>
      </c>
      <c r="B39" s="19">
        <v>300</v>
      </c>
      <c r="C39" s="20">
        <v>45</v>
      </c>
      <c r="D39" s="19">
        <v>300</v>
      </c>
      <c r="E39" s="20">
        <v>38</v>
      </c>
      <c r="F39" s="38" t="s">
        <v>136</v>
      </c>
      <c r="G39" s="39">
        <v>55</v>
      </c>
    </row>
    <row r="40" spans="1:7" s="22" customFormat="1" x14ac:dyDescent="0.2">
      <c r="A40" s="24" t="s">
        <v>25</v>
      </c>
      <c r="B40" s="16">
        <v>260</v>
      </c>
      <c r="C40" s="17">
        <v>114</v>
      </c>
      <c r="D40" s="16">
        <v>260</v>
      </c>
      <c r="E40" s="17">
        <v>133</v>
      </c>
      <c r="F40" s="16">
        <v>270</v>
      </c>
      <c r="G40" s="17">
        <v>129</v>
      </c>
    </row>
    <row r="41" spans="1:7" s="22" customFormat="1" x14ac:dyDescent="0.2">
      <c r="A41" s="23" t="s">
        <v>26</v>
      </c>
      <c r="B41" s="19">
        <v>430</v>
      </c>
      <c r="C41" s="20">
        <v>110</v>
      </c>
      <c r="D41" s="19">
        <v>380</v>
      </c>
      <c r="E41" s="20">
        <v>105</v>
      </c>
      <c r="F41" s="19">
        <v>350</v>
      </c>
      <c r="G41" s="20">
        <v>101</v>
      </c>
    </row>
    <row r="42" spans="1:7" s="22" customFormat="1" x14ac:dyDescent="0.2">
      <c r="A42" s="24" t="s">
        <v>27</v>
      </c>
      <c r="B42" s="16">
        <v>370</v>
      </c>
      <c r="C42" s="17">
        <v>80</v>
      </c>
      <c r="D42" s="16">
        <v>390</v>
      </c>
      <c r="E42" s="17">
        <v>81</v>
      </c>
      <c r="F42" s="16">
        <v>395</v>
      </c>
      <c r="G42" s="17">
        <v>98</v>
      </c>
    </row>
    <row r="43" spans="1:7" s="22" customFormat="1" x14ac:dyDescent="0.2">
      <c r="A43" s="23" t="s">
        <v>28</v>
      </c>
      <c r="B43" s="19">
        <v>370</v>
      </c>
      <c r="C43" s="20">
        <v>392</v>
      </c>
      <c r="D43" s="19">
        <v>370</v>
      </c>
      <c r="E43" s="20">
        <v>367</v>
      </c>
      <c r="F43" s="19">
        <v>380</v>
      </c>
      <c r="G43" s="20">
        <v>479</v>
      </c>
    </row>
    <row r="44" spans="1:7" s="22" customFormat="1" x14ac:dyDescent="0.2">
      <c r="A44" s="24" t="s">
        <v>29</v>
      </c>
      <c r="B44" s="16">
        <v>360</v>
      </c>
      <c r="C44" s="17">
        <v>205</v>
      </c>
      <c r="D44" s="16">
        <v>360</v>
      </c>
      <c r="E44" s="17">
        <v>206</v>
      </c>
      <c r="F44" s="36" t="s">
        <v>116</v>
      </c>
      <c r="G44" s="37">
        <v>216</v>
      </c>
    </row>
    <row r="45" spans="1:7" s="22" customFormat="1" x14ac:dyDescent="0.2">
      <c r="A45" s="23" t="s">
        <v>30</v>
      </c>
      <c r="B45" s="19">
        <v>390</v>
      </c>
      <c r="C45" s="20">
        <v>303</v>
      </c>
      <c r="D45" s="19">
        <v>390</v>
      </c>
      <c r="E45" s="20">
        <v>308</v>
      </c>
      <c r="F45" s="38" t="s">
        <v>150</v>
      </c>
      <c r="G45" s="39">
        <v>370</v>
      </c>
    </row>
    <row r="46" spans="1:7" s="22" customFormat="1" x14ac:dyDescent="0.2">
      <c r="A46" s="24" t="s">
        <v>31</v>
      </c>
      <c r="B46" s="16">
        <v>300</v>
      </c>
      <c r="C46" s="17">
        <v>262</v>
      </c>
      <c r="D46" s="16">
        <v>295</v>
      </c>
      <c r="E46" s="17">
        <v>251</v>
      </c>
      <c r="F46" s="36" t="s">
        <v>158</v>
      </c>
      <c r="G46" s="37">
        <v>314</v>
      </c>
    </row>
    <row r="47" spans="1:7" s="22" customFormat="1" x14ac:dyDescent="0.2">
      <c r="A47" s="23" t="s">
        <v>67</v>
      </c>
      <c r="B47" s="19">
        <v>350</v>
      </c>
      <c r="C47" s="20">
        <v>39</v>
      </c>
      <c r="D47" s="19">
        <v>250</v>
      </c>
      <c r="E47" s="20">
        <v>60</v>
      </c>
      <c r="F47" s="38" t="s">
        <v>171</v>
      </c>
      <c r="G47" s="39">
        <v>47</v>
      </c>
    </row>
    <row r="48" spans="1:7" s="22" customFormat="1" x14ac:dyDescent="0.2">
      <c r="A48" s="31" t="s">
        <v>77</v>
      </c>
      <c r="B48" s="16">
        <v>420</v>
      </c>
      <c r="C48" s="17">
        <v>774</v>
      </c>
      <c r="D48" s="16">
        <v>430</v>
      </c>
      <c r="E48" s="17">
        <v>703</v>
      </c>
      <c r="F48" s="36" t="s">
        <v>137</v>
      </c>
      <c r="G48" s="37">
        <v>899</v>
      </c>
    </row>
    <row r="49" spans="1:7" s="22" customFormat="1" x14ac:dyDescent="0.2">
      <c r="A49" s="23" t="s">
        <v>40</v>
      </c>
      <c r="B49" s="19">
        <v>420</v>
      </c>
      <c r="C49" s="20">
        <v>271</v>
      </c>
      <c r="D49" s="19">
        <v>430</v>
      </c>
      <c r="E49" s="20">
        <v>254</v>
      </c>
      <c r="F49" s="38">
        <v>433</v>
      </c>
      <c r="G49" s="39">
        <v>292</v>
      </c>
    </row>
    <row r="50" spans="1:7" s="22" customFormat="1" x14ac:dyDescent="0.2">
      <c r="A50" s="24" t="s">
        <v>41</v>
      </c>
      <c r="B50" s="16">
        <v>430</v>
      </c>
      <c r="C50" s="17">
        <v>398</v>
      </c>
      <c r="D50" s="16">
        <v>440</v>
      </c>
      <c r="E50" s="17">
        <v>369</v>
      </c>
      <c r="F50" s="36" t="s">
        <v>123</v>
      </c>
      <c r="G50" s="37">
        <v>491</v>
      </c>
    </row>
    <row r="51" spans="1:7" s="22" customFormat="1" ht="14.25" x14ac:dyDescent="0.2">
      <c r="A51" s="97" t="s">
        <v>102</v>
      </c>
      <c r="B51" s="19">
        <v>440</v>
      </c>
      <c r="C51" s="20">
        <v>108</v>
      </c>
      <c r="D51" s="19">
        <v>450</v>
      </c>
      <c r="E51" s="20">
        <v>114</v>
      </c>
      <c r="F51" s="38" t="s">
        <v>181</v>
      </c>
      <c r="G51" s="39">
        <v>129</v>
      </c>
    </row>
    <row r="52" spans="1:7" s="22" customFormat="1" x14ac:dyDescent="0.2">
      <c r="A52" s="24"/>
      <c r="B52" s="16"/>
      <c r="C52" s="17"/>
      <c r="D52" s="16"/>
      <c r="E52" s="17"/>
      <c r="F52" s="16"/>
      <c r="G52" s="17"/>
    </row>
    <row r="53" spans="1:7" s="22" customFormat="1" x14ac:dyDescent="0.2">
      <c r="A53" s="23" t="s">
        <v>32</v>
      </c>
      <c r="B53" s="19">
        <v>315</v>
      </c>
      <c r="C53" s="20">
        <v>472</v>
      </c>
      <c r="D53" s="19">
        <v>304</v>
      </c>
      <c r="E53" s="20">
        <v>508</v>
      </c>
      <c r="F53" s="38" t="s">
        <v>178</v>
      </c>
      <c r="G53" s="39">
        <v>585</v>
      </c>
    </row>
    <row r="54" spans="1:7" s="22" customFormat="1" x14ac:dyDescent="0.2">
      <c r="A54" s="24" t="s">
        <v>33</v>
      </c>
      <c r="B54" s="16">
        <v>330</v>
      </c>
      <c r="C54" s="17">
        <v>788</v>
      </c>
      <c r="D54" s="16">
        <v>310</v>
      </c>
      <c r="E54" s="17">
        <v>803</v>
      </c>
      <c r="F54" s="36" t="s">
        <v>126</v>
      </c>
      <c r="G54" s="37">
        <v>468</v>
      </c>
    </row>
    <row r="55" spans="1:7" s="22" customFormat="1" ht="13.5" thickBot="1" x14ac:dyDescent="0.25">
      <c r="A55" s="25" t="s">
        <v>66</v>
      </c>
      <c r="B55" s="26">
        <v>255</v>
      </c>
      <c r="C55" s="27">
        <v>81</v>
      </c>
      <c r="D55" s="26">
        <v>260</v>
      </c>
      <c r="E55" s="27">
        <v>75</v>
      </c>
      <c r="F55" s="40" t="s">
        <v>113</v>
      </c>
      <c r="G55" s="41">
        <v>111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98" t="s">
        <v>101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B4:C4"/>
    <mergeCell ref="F4:G4"/>
    <mergeCell ref="D4:E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46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 activeCell="B4" sqref="B4:C4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47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07">
        <v>42064</v>
      </c>
      <c r="C4" s="108"/>
      <c r="D4" s="107">
        <v>42430</v>
      </c>
      <c r="E4" s="108"/>
      <c r="F4" s="107">
        <v>42795</v>
      </c>
      <c r="G4" s="108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520</v>
      </c>
      <c r="C6" s="10">
        <v>1996</v>
      </c>
      <c r="D6" s="9">
        <v>540</v>
      </c>
      <c r="E6" s="10">
        <v>1999</v>
      </c>
      <c r="F6" s="14" t="s">
        <v>138</v>
      </c>
      <c r="G6" s="33">
        <v>2305</v>
      </c>
    </row>
    <row r="7" spans="1:7" x14ac:dyDescent="0.2">
      <c r="A7" s="11" t="s">
        <v>5</v>
      </c>
      <c r="B7" s="12">
        <v>565</v>
      </c>
      <c r="C7" s="13">
        <v>77</v>
      </c>
      <c r="D7" s="12">
        <v>550</v>
      </c>
      <c r="E7" s="13">
        <v>78</v>
      </c>
      <c r="F7" s="34">
        <v>578</v>
      </c>
      <c r="G7" s="35">
        <v>96</v>
      </c>
    </row>
    <row r="8" spans="1:7" x14ac:dyDescent="0.2">
      <c r="A8" s="8" t="s">
        <v>6</v>
      </c>
      <c r="B8" s="9">
        <v>695</v>
      </c>
      <c r="C8" s="10">
        <v>199</v>
      </c>
      <c r="D8" s="9">
        <v>720</v>
      </c>
      <c r="E8" s="10">
        <v>185</v>
      </c>
      <c r="F8" s="14" t="s">
        <v>140</v>
      </c>
      <c r="G8" s="33">
        <v>200</v>
      </c>
    </row>
    <row r="9" spans="1:7" x14ac:dyDescent="0.2">
      <c r="A9" s="11" t="s">
        <v>7</v>
      </c>
      <c r="B9" s="12">
        <v>670</v>
      </c>
      <c r="C9" s="13">
        <v>142</v>
      </c>
      <c r="D9" s="12">
        <v>685</v>
      </c>
      <c r="E9" s="13">
        <v>172</v>
      </c>
      <c r="F9" s="34" t="s">
        <v>141</v>
      </c>
      <c r="G9" s="35">
        <v>172</v>
      </c>
    </row>
    <row r="10" spans="1:7" x14ac:dyDescent="0.2">
      <c r="A10" s="8" t="s">
        <v>8</v>
      </c>
      <c r="B10" s="9">
        <v>460</v>
      </c>
      <c r="C10" s="10">
        <v>223</v>
      </c>
      <c r="D10" s="9">
        <v>475</v>
      </c>
      <c r="E10" s="10">
        <v>225</v>
      </c>
      <c r="F10" s="14" t="s">
        <v>142</v>
      </c>
      <c r="G10" s="33">
        <v>285</v>
      </c>
    </row>
    <row r="11" spans="1:7" x14ac:dyDescent="0.2">
      <c r="A11" s="11" t="s">
        <v>9</v>
      </c>
      <c r="B11" s="12">
        <v>700</v>
      </c>
      <c r="C11" s="13">
        <v>72</v>
      </c>
      <c r="D11" s="12">
        <v>700</v>
      </c>
      <c r="E11" s="13">
        <v>65</v>
      </c>
      <c r="F11" s="34" t="s">
        <v>143</v>
      </c>
      <c r="G11" s="35">
        <v>84</v>
      </c>
    </row>
    <row r="12" spans="1:7" x14ac:dyDescent="0.2">
      <c r="A12" s="8" t="s">
        <v>10</v>
      </c>
      <c r="B12" s="9">
        <v>505</v>
      </c>
      <c r="C12" s="10">
        <v>129</v>
      </c>
      <c r="D12" s="9">
        <v>500</v>
      </c>
      <c r="E12" s="10">
        <v>102</v>
      </c>
      <c r="F12" s="14" t="s">
        <v>138</v>
      </c>
      <c r="G12" s="33">
        <v>142</v>
      </c>
    </row>
    <row r="13" spans="1:7" x14ac:dyDescent="0.2">
      <c r="A13" s="11" t="s">
        <v>11</v>
      </c>
      <c r="B13" s="12">
        <v>530</v>
      </c>
      <c r="C13" s="13">
        <v>124</v>
      </c>
      <c r="D13" s="12">
        <v>535</v>
      </c>
      <c r="E13" s="13">
        <v>149</v>
      </c>
      <c r="F13" s="34" t="s">
        <v>144</v>
      </c>
      <c r="G13" s="35">
        <v>155</v>
      </c>
    </row>
    <row r="14" spans="1:7" x14ac:dyDescent="0.2">
      <c r="A14" s="8" t="s">
        <v>12</v>
      </c>
      <c r="B14" s="9">
        <v>460</v>
      </c>
      <c r="C14" s="10">
        <v>373</v>
      </c>
      <c r="D14" s="9">
        <v>470</v>
      </c>
      <c r="E14" s="10">
        <v>333</v>
      </c>
      <c r="F14" s="14" t="s">
        <v>135</v>
      </c>
      <c r="G14" s="33">
        <v>382</v>
      </c>
    </row>
    <row r="15" spans="1:7" x14ac:dyDescent="0.2">
      <c r="A15" s="11" t="s">
        <v>13</v>
      </c>
      <c r="B15" s="12">
        <v>630</v>
      </c>
      <c r="C15" s="13">
        <v>152</v>
      </c>
      <c r="D15" s="12">
        <v>660</v>
      </c>
      <c r="E15" s="13">
        <v>164</v>
      </c>
      <c r="F15" s="34" t="s">
        <v>145</v>
      </c>
      <c r="G15" s="35">
        <v>194</v>
      </c>
    </row>
    <row r="16" spans="1:7" x14ac:dyDescent="0.2">
      <c r="A16" s="8" t="s">
        <v>76</v>
      </c>
      <c r="B16" s="14">
        <v>555</v>
      </c>
      <c r="C16" s="10">
        <v>72</v>
      </c>
      <c r="D16" s="14">
        <v>550</v>
      </c>
      <c r="E16" s="10">
        <v>75</v>
      </c>
      <c r="F16" s="14" t="s">
        <v>138</v>
      </c>
      <c r="G16" s="33">
        <v>84</v>
      </c>
    </row>
    <row r="17" spans="1:7" x14ac:dyDescent="0.2">
      <c r="A17" s="11" t="s">
        <v>14</v>
      </c>
      <c r="B17" s="12">
        <v>620</v>
      </c>
      <c r="C17" s="13">
        <v>103</v>
      </c>
      <c r="D17" s="12">
        <v>620</v>
      </c>
      <c r="E17" s="13">
        <v>109</v>
      </c>
      <c r="F17" s="34" t="s">
        <v>146</v>
      </c>
      <c r="G17" s="35">
        <v>139</v>
      </c>
    </row>
    <row r="18" spans="1:7" x14ac:dyDescent="0.2">
      <c r="A18" s="8" t="s">
        <v>75</v>
      </c>
      <c r="B18" s="9">
        <v>460</v>
      </c>
      <c r="C18" s="10">
        <v>330</v>
      </c>
      <c r="D18" s="9">
        <v>470</v>
      </c>
      <c r="E18" s="10">
        <v>342</v>
      </c>
      <c r="F18" s="14" t="s">
        <v>131</v>
      </c>
      <c r="G18" s="33">
        <v>372</v>
      </c>
    </row>
    <row r="19" spans="1:7" x14ac:dyDescent="0.2">
      <c r="A19" s="15" t="s">
        <v>74</v>
      </c>
      <c r="B19" s="16">
        <v>360</v>
      </c>
      <c r="C19" s="17">
        <v>16</v>
      </c>
      <c r="D19" s="16">
        <v>350</v>
      </c>
      <c r="E19" s="17">
        <v>30</v>
      </c>
      <c r="F19" s="36" t="s">
        <v>124</v>
      </c>
      <c r="G19" s="37">
        <v>26</v>
      </c>
    </row>
    <row r="20" spans="1:7" x14ac:dyDescent="0.2">
      <c r="A20" s="8" t="s">
        <v>73</v>
      </c>
      <c r="B20" s="9">
        <v>375</v>
      </c>
      <c r="C20" s="10">
        <v>102</v>
      </c>
      <c r="D20" s="9">
        <v>380</v>
      </c>
      <c r="E20" s="10">
        <v>94</v>
      </c>
      <c r="F20" s="14" t="s">
        <v>114</v>
      </c>
      <c r="G20" s="33">
        <v>82</v>
      </c>
    </row>
    <row r="21" spans="1:7" x14ac:dyDescent="0.2">
      <c r="A21" s="15" t="s">
        <v>15</v>
      </c>
      <c r="B21" s="16">
        <v>350</v>
      </c>
      <c r="C21" s="17">
        <v>236</v>
      </c>
      <c r="D21" s="16">
        <v>340</v>
      </c>
      <c r="E21" s="17">
        <v>235</v>
      </c>
      <c r="F21" s="36" t="s">
        <v>112</v>
      </c>
      <c r="G21" s="37">
        <v>221</v>
      </c>
    </row>
    <row r="22" spans="1:7" x14ac:dyDescent="0.2">
      <c r="A22" s="8" t="s">
        <v>16</v>
      </c>
      <c r="B22" s="9">
        <v>360</v>
      </c>
      <c r="C22" s="10">
        <v>567</v>
      </c>
      <c r="D22" s="9">
        <v>365</v>
      </c>
      <c r="E22" s="10">
        <v>591</v>
      </c>
      <c r="F22" s="14" t="s">
        <v>160</v>
      </c>
      <c r="G22" s="33">
        <v>671</v>
      </c>
    </row>
    <row r="23" spans="1:7" x14ac:dyDescent="0.2">
      <c r="A23" s="15" t="s">
        <v>37</v>
      </c>
      <c r="B23" s="16">
        <v>430</v>
      </c>
      <c r="C23" s="17">
        <v>413</v>
      </c>
      <c r="D23" s="16">
        <v>440</v>
      </c>
      <c r="E23" s="17">
        <v>492</v>
      </c>
      <c r="F23" s="16">
        <v>440</v>
      </c>
      <c r="G23" s="17">
        <v>482</v>
      </c>
    </row>
    <row r="24" spans="1:7" x14ac:dyDescent="0.2">
      <c r="A24" s="8" t="s">
        <v>72</v>
      </c>
      <c r="B24" s="9">
        <v>330</v>
      </c>
      <c r="C24" s="10">
        <v>30</v>
      </c>
      <c r="D24" s="9">
        <v>300</v>
      </c>
      <c r="E24" s="10">
        <v>33</v>
      </c>
      <c r="F24" s="9">
        <v>300</v>
      </c>
      <c r="G24" s="10">
        <v>38</v>
      </c>
    </row>
    <row r="25" spans="1:7" x14ac:dyDescent="0.2">
      <c r="A25" s="15" t="s">
        <v>71</v>
      </c>
      <c r="B25" s="16">
        <v>330</v>
      </c>
      <c r="C25" s="17">
        <v>107</v>
      </c>
      <c r="D25" s="16">
        <v>300</v>
      </c>
      <c r="E25" s="17">
        <v>87</v>
      </c>
      <c r="F25" s="16">
        <v>300</v>
      </c>
      <c r="G25" s="17">
        <v>112</v>
      </c>
    </row>
    <row r="26" spans="1:7" x14ac:dyDescent="0.2">
      <c r="A26" s="18" t="s">
        <v>70</v>
      </c>
      <c r="B26" s="19">
        <v>330</v>
      </c>
      <c r="C26" s="20">
        <v>49</v>
      </c>
      <c r="D26" s="19">
        <v>350</v>
      </c>
      <c r="E26" s="20">
        <v>46</v>
      </c>
      <c r="F26" s="19">
        <v>350</v>
      </c>
      <c r="G26" s="20">
        <v>54</v>
      </c>
    </row>
    <row r="27" spans="1:7" x14ac:dyDescent="0.2">
      <c r="A27" s="15" t="s">
        <v>17</v>
      </c>
      <c r="B27" s="16">
        <v>400</v>
      </c>
      <c r="C27" s="17">
        <v>341</v>
      </c>
      <c r="D27" s="16">
        <v>299</v>
      </c>
      <c r="E27" s="17">
        <v>414</v>
      </c>
      <c r="F27" s="36" t="s">
        <v>165</v>
      </c>
      <c r="G27" s="37">
        <v>410</v>
      </c>
    </row>
    <row r="28" spans="1:7" ht="14.25" x14ac:dyDescent="0.2">
      <c r="A28" s="11" t="s">
        <v>63</v>
      </c>
      <c r="B28" s="12">
        <v>480</v>
      </c>
      <c r="C28" s="13">
        <v>1341</v>
      </c>
      <c r="D28" s="12">
        <v>480</v>
      </c>
      <c r="E28" s="13">
        <v>1453</v>
      </c>
      <c r="F28" s="34" t="s">
        <v>135</v>
      </c>
      <c r="G28" s="35">
        <v>1896</v>
      </c>
    </row>
    <row r="29" spans="1:7" x14ac:dyDescent="0.2">
      <c r="A29" s="18" t="s">
        <v>18</v>
      </c>
      <c r="B29" s="19">
        <v>440</v>
      </c>
      <c r="C29" s="20">
        <v>643</v>
      </c>
      <c r="D29" s="19">
        <v>450</v>
      </c>
      <c r="E29" s="20">
        <v>802</v>
      </c>
      <c r="F29" s="38" t="s">
        <v>137</v>
      </c>
      <c r="G29" s="39">
        <v>1164</v>
      </c>
    </row>
    <row r="30" spans="1:7" s="22" customFormat="1" x14ac:dyDescent="0.2">
      <c r="A30" s="21" t="s">
        <v>19</v>
      </c>
      <c r="B30" s="12">
        <v>575</v>
      </c>
      <c r="C30" s="13">
        <v>397</v>
      </c>
      <c r="D30" s="12">
        <v>580</v>
      </c>
      <c r="E30" s="13">
        <v>365</v>
      </c>
      <c r="F30" s="34" t="s">
        <v>129</v>
      </c>
      <c r="G30" s="35">
        <v>423</v>
      </c>
    </row>
    <row r="31" spans="1:7" s="22" customFormat="1" x14ac:dyDescent="0.2">
      <c r="A31" s="23" t="s">
        <v>20</v>
      </c>
      <c r="B31" s="19">
        <v>600</v>
      </c>
      <c r="C31" s="20">
        <v>56</v>
      </c>
      <c r="D31" s="19">
        <v>595</v>
      </c>
      <c r="E31" s="20">
        <v>45</v>
      </c>
      <c r="F31" s="38" t="s">
        <v>145</v>
      </c>
      <c r="G31" s="39">
        <v>60</v>
      </c>
    </row>
    <row r="32" spans="1:7" s="22" customFormat="1" x14ac:dyDescent="0.2">
      <c r="A32" s="21" t="s">
        <v>21</v>
      </c>
      <c r="B32" s="12">
        <v>470</v>
      </c>
      <c r="C32" s="13">
        <v>245</v>
      </c>
      <c r="D32" s="12">
        <v>490</v>
      </c>
      <c r="E32" s="13">
        <v>241</v>
      </c>
      <c r="F32" s="34" t="s">
        <v>167</v>
      </c>
      <c r="G32" s="35">
        <v>249</v>
      </c>
    </row>
    <row r="33" spans="1:7" s="22" customFormat="1" x14ac:dyDescent="0.2">
      <c r="A33" s="23" t="s">
        <v>22</v>
      </c>
      <c r="B33" s="19">
        <v>315</v>
      </c>
      <c r="C33" s="20">
        <v>102</v>
      </c>
      <c r="D33" s="19">
        <v>320</v>
      </c>
      <c r="E33" s="20">
        <v>76</v>
      </c>
      <c r="F33" s="38" t="s">
        <v>172</v>
      </c>
      <c r="G33" s="39">
        <v>93</v>
      </c>
    </row>
    <row r="34" spans="1:7" s="22" customFormat="1" x14ac:dyDescent="0.2">
      <c r="A34" s="24" t="s">
        <v>23</v>
      </c>
      <c r="B34" s="16">
        <v>350</v>
      </c>
      <c r="C34" s="17">
        <v>245</v>
      </c>
      <c r="D34" s="16">
        <v>360</v>
      </c>
      <c r="E34" s="17">
        <v>251</v>
      </c>
      <c r="F34" s="36" t="s">
        <v>116</v>
      </c>
      <c r="G34" s="37">
        <v>259</v>
      </c>
    </row>
    <row r="35" spans="1:7" s="22" customFormat="1" x14ac:dyDescent="0.2">
      <c r="A35" s="23" t="s">
        <v>38</v>
      </c>
      <c r="B35" s="19">
        <v>350</v>
      </c>
      <c r="C35" s="20">
        <v>940</v>
      </c>
      <c r="D35" s="19">
        <v>360</v>
      </c>
      <c r="E35" s="20">
        <v>977</v>
      </c>
      <c r="F35" s="38" t="s">
        <v>133</v>
      </c>
      <c r="G35" s="39">
        <v>1194</v>
      </c>
    </row>
    <row r="36" spans="1:7" s="22" customFormat="1" x14ac:dyDescent="0.2">
      <c r="A36" s="24" t="s">
        <v>69</v>
      </c>
      <c r="B36" s="16">
        <v>315</v>
      </c>
      <c r="C36" s="17">
        <v>77</v>
      </c>
      <c r="D36" s="16">
        <v>300</v>
      </c>
      <c r="E36" s="17">
        <v>61</v>
      </c>
      <c r="F36" s="16">
        <v>300</v>
      </c>
      <c r="G36" s="17">
        <v>82</v>
      </c>
    </row>
    <row r="37" spans="1:7" s="22" customFormat="1" x14ac:dyDescent="0.2">
      <c r="A37" s="23" t="s">
        <v>24</v>
      </c>
      <c r="B37" s="19">
        <v>400</v>
      </c>
      <c r="C37" s="20">
        <v>746</v>
      </c>
      <c r="D37" s="19">
        <v>400</v>
      </c>
      <c r="E37" s="20">
        <v>888</v>
      </c>
      <c r="F37" s="38" t="s">
        <v>134</v>
      </c>
      <c r="G37" s="39">
        <v>1010</v>
      </c>
    </row>
    <row r="38" spans="1:7" s="22" customFormat="1" x14ac:dyDescent="0.2">
      <c r="A38" s="24" t="s">
        <v>39</v>
      </c>
      <c r="B38" s="16">
        <v>360</v>
      </c>
      <c r="C38" s="17">
        <v>447</v>
      </c>
      <c r="D38" s="16">
        <v>350</v>
      </c>
      <c r="E38" s="17">
        <v>377</v>
      </c>
      <c r="F38" s="36" t="s">
        <v>132</v>
      </c>
      <c r="G38" s="37">
        <v>399</v>
      </c>
    </row>
    <row r="39" spans="1:7" s="22" customFormat="1" x14ac:dyDescent="0.2">
      <c r="A39" s="23" t="s">
        <v>68</v>
      </c>
      <c r="B39" s="19">
        <v>400</v>
      </c>
      <c r="C39" s="20">
        <v>23</v>
      </c>
      <c r="D39" s="19">
        <v>380</v>
      </c>
      <c r="E39" s="20">
        <v>28</v>
      </c>
      <c r="F39" s="38" t="s">
        <v>114</v>
      </c>
      <c r="G39" s="39">
        <v>43</v>
      </c>
    </row>
    <row r="40" spans="1:7" s="22" customFormat="1" x14ac:dyDescent="0.2">
      <c r="A40" s="24" t="s">
        <v>25</v>
      </c>
      <c r="B40" s="16">
        <v>300</v>
      </c>
      <c r="C40" s="17">
        <v>56</v>
      </c>
      <c r="D40" s="16">
        <v>310</v>
      </c>
      <c r="E40" s="17">
        <v>42</v>
      </c>
      <c r="F40" s="16">
        <v>330</v>
      </c>
      <c r="G40" s="17">
        <v>43</v>
      </c>
    </row>
    <row r="41" spans="1:7" s="22" customFormat="1" x14ac:dyDescent="0.2">
      <c r="A41" s="23" t="s">
        <v>26</v>
      </c>
      <c r="B41" s="19">
        <v>580</v>
      </c>
      <c r="C41" s="20">
        <v>32</v>
      </c>
      <c r="D41" s="19">
        <v>500</v>
      </c>
      <c r="E41" s="20">
        <v>29</v>
      </c>
      <c r="F41" s="19">
        <v>430</v>
      </c>
      <c r="G41" s="20">
        <v>53</v>
      </c>
    </row>
    <row r="42" spans="1:7" s="22" customFormat="1" x14ac:dyDescent="0.2">
      <c r="A42" s="24" t="s">
        <v>27</v>
      </c>
      <c r="B42" s="16">
        <v>430</v>
      </c>
      <c r="C42" s="17">
        <v>48</v>
      </c>
      <c r="D42" s="16">
        <v>450</v>
      </c>
      <c r="E42" s="17">
        <v>68</v>
      </c>
      <c r="F42" s="16">
        <v>470</v>
      </c>
      <c r="G42" s="17">
        <v>68</v>
      </c>
    </row>
    <row r="43" spans="1:7" s="22" customFormat="1" x14ac:dyDescent="0.2">
      <c r="A43" s="23" t="s">
        <v>28</v>
      </c>
      <c r="B43" s="19">
        <v>425</v>
      </c>
      <c r="C43" s="20">
        <v>603</v>
      </c>
      <c r="D43" s="19">
        <v>430</v>
      </c>
      <c r="E43" s="20">
        <v>609</v>
      </c>
      <c r="F43" s="19">
        <v>430</v>
      </c>
      <c r="G43" s="20">
        <v>824</v>
      </c>
    </row>
    <row r="44" spans="1:7" s="22" customFormat="1" x14ac:dyDescent="0.2">
      <c r="A44" s="24" t="s">
        <v>29</v>
      </c>
      <c r="B44" s="16">
        <v>410</v>
      </c>
      <c r="C44" s="17">
        <v>128</v>
      </c>
      <c r="D44" s="16">
        <v>420</v>
      </c>
      <c r="E44" s="17">
        <v>111</v>
      </c>
      <c r="F44" s="16">
        <v>418</v>
      </c>
      <c r="G44" s="17">
        <v>128</v>
      </c>
    </row>
    <row r="45" spans="1:7" s="22" customFormat="1" x14ac:dyDescent="0.2">
      <c r="A45" s="23" t="s">
        <v>30</v>
      </c>
      <c r="B45" s="19">
        <v>495</v>
      </c>
      <c r="C45" s="20">
        <v>316</v>
      </c>
      <c r="D45" s="19">
        <v>485</v>
      </c>
      <c r="E45" s="20">
        <v>378</v>
      </c>
      <c r="F45" s="38" t="s">
        <v>131</v>
      </c>
      <c r="G45" s="20">
        <v>408</v>
      </c>
    </row>
    <row r="46" spans="1:7" s="22" customFormat="1" x14ac:dyDescent="0.2">
      <c r="A46" s="24" t="s">
        <v>31</v>
      </c>
      <c r="B46" s="16">
        <v>380</v>
      </c>
      <c r="C46" s="17">
        <v>99</v>
      </c>
      <c r="D46" s="16">
        <v>380</v>
      </c>
      <c r="E46" s="17">
        <v>104</v>
      </c>
      <c r="F46" s="36" t="s">
        <v>116</v>
      </c>
      <c r="G46" s="37">
        <v>136</v>
      </c>
    </row>
    <row r="47" spans="1:7" s="22" customFormat="1" x14ac:dyDescent="0.2">
      <c r="A47" s="23" t="s">
        <v>67</v>
      </c>
      <c r="B47" s="19">
        <v>450</v>
      </c>
      <c r="C47" s="20">
        <v>36</v>
      </c>
      <c r="D47" s="19">
        <v>300</v>
      </c>
      <c r="E47" s="20">
        <v>57</v>
      </c>
      <c r="F47" s="38" t="s">
        <v>159</v>
      </c>
      <c r="G47" s="39">
        <v>52</v>
      </c>
    </row>
    <row r="48" spans="1:7" s="22" customFormat="1" x14ac:dyDescent="0.2">
      <c r="A48" s="31" t="s">
        <v>77</v>
      </c>
      <c r="B48" s="16">
        <v>490</v>
      </c>
      <c r="C48" s="17">
        <v>752</v>
      </c>
      <c r="D48" s="16">
        <v>500</v>
      </c>
      <c r="E48" s="17">
        <v>857</v>
      </c>
      <c r="F48" s="36" t="s">
        <v>151</v>
      </c>
      <c r="G48" s="37">
        <v>1002</v>
      </c>
    </row>
    <row r="49" spans="1:7" s="22" customFormat="1" x14ac:dyDescent="0.2">
      <c r="A49" s="23" t="s">
        <v>40</v>
      </c>
      <c r="B49" s="19">
        <v>485</v>
      </c>
      <c r="C49" s="20">
        <v>234</v>
      </c>
      <c r="D49" s="19">
        <v>495</v>
      </c>
      <c r="E49" s="20">
        <v>264</v>
      </c>
      <c r="F49" s="38" t="s">
        <v>151</v>
      </c>
      <c r="G49" s="39">
        <v>334</v>
      </c>
    </row>
    <row r="50" spans="1:7" s="22" customFormat="1" x14ac:dyDescent="0.2">
      <c r="A50" s="24" t="s">
        <v>41</v>
      </c>
      <c r="B50" s="16">
        <v>495</v>
      </c>
      <c r="C50" s="17">
        <v>416</v>
      </c>
      <c r="D50" s="16">
        <v>500</v>
      </c>
      <c r="E50" s="17">
        <v>500</v>
      </c>
      <c r="F50" s="36" t="s">
        <v>180</v>
      </c>
      <c r="G50" s="37">
        <v>561</v>
      </c>
    </row>
    <row r="51" spans="1:7" s="22" customFormat="1" ht="14.25" x14ac:dyDescent="0.2">
      <c r="A51" s="97" t="s">
        <v>102</v>
      </c>
      <c r="B51" s="19">
        <v>515</v>
      </c>
      <c r="C51" s="20">
        <v>103</v>
      </c>
      <c r="D51" s="19">
        <v>580</v>
      </c>
      <c r="E51" s="20">
        <v>96</v>
      </c>
      <c r="F51" s="38" t="s">
        <v>182</v>
      </c>
      <c r="G51" s="39">
        <v>122</v>
      </c>
    </row>
    <row r="52" spans="1:7" s="22" customFormat="1" x14ac:dyDescent="0.2">
      <c r="A52" s="24"/>
      <c r="B52" s="16"/>
      <c r="C52" s="17"/>
      <c r="D52" s="16"/>
      <c r="E52" s="17"/>
      <c r="F52" s="16"/>
      <c r="G52" s="17"/>
    </row>
    <row r="53" spans="1:7" s="22" customFormat="1" x14ac:dyDescent="0.2">
      <c r="A53" s="23" t="s">
        <v>32</v>
      </c>
      <c r="B53" s="19">
        <v>395</v>
      </c>
      <c r="C53" s="20">
        <v>273</v>
      </c>
      <c r="D53" s="19">
        <v>380</v>
      </c>
      <c r="E53" s="20">
        <v>305</v>
      </c>
      <c r="F53" s="38" t="s">
        <v>114</v>
      </c>
      <c r="G53" s="39">
        <v>340</v>
      </c>
    </row>
    <row r="54" spans="1:7" s="22" customFormat="1" x14ac:dyDescent="0.2">
      <c r="A54" s="24" t="s">
        <v>33</v>
      </c>
      <c r="B54" s="16">
        <v>380</v>
      </c>
      <c r="C54" s="17">
        <v>791</v>
      </c>
      <c r="D54" s="16">
        <v>370</v>
      </c>
      <c r="E54" s="17">
        <v>780</v>
      </c>
      <c r="F54" s="36" t="s">
        <v>125</v>
      </c>
      <c r="G54" s="37">
        <v>348</v>
      </c>
    </row>
    <row r="55" spans="1:7" s="22" customFormat="1" ht="13.5" thickBot="1" x14ac:dyDescent="0.25">
      <c r="A55" s="25" t="s">
        <v>66</v>
      </c>
      <c r="B55" s="26">
        <v>320</v>
      </c>
      <c r="C55" s="27">
        <v>55</v>
      </c>
      <c r="D55" s="26">
        <v>320</v>
      </c>
      <c r="E55" s="27">
        <v>66</v>
      </c>
      <c r="F55" s="40" t="s">
        <v>159</v>
      </c>
      <c r="G55" s="41">
        <v>54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98" t="s">
        <v>101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B4:C4"/>
    <mergeCell ref="F4:G4"/>
    <mergeCell ref="D4:E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07">
        <v>42064</v>
      </c>
      <c r="C4" s="108"/>
      <c r="D4" s="107">
        <v>42430</v>
      </c>
      <c r="E4" s="108"/>
      <c r="F4" s="107">
        <v>42795</v>
      </c>
      <c r="G4" s="108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5">
        <v>390</v>
      </c>
      <c r="C6" s="49">
        <v>453</v>
      </c>
      <c r="D6" s="95">
        <v>395</v>
      </c>
      <c r="E6" s="49">
        <v>423</v>
      </c>
      <c r="F6" s="106" t="s">
        <v>125</v>
      </c>
      <c r="G6" s="49">
        <v>481</v>
      </c>
    </row>
    <row r="7" spans="1:7" x14ac:dyDescent="0.2">
      <c r="A7" s="11" t="s">
        <v>5</v>
      </c>
      <c r="B7" s="34">
        <v>375</v>
      </c>
      <c r="C7" s="35">
        <v>18</v>
      </c>
      <c r="D7" s="34">
        <v>350</v>
      </c>
      <c r="E7" s="35">
        <v>8</v>
      </c>
      <c r="F7" s="34">
        <v>383</v>
      </c>
      <c r="G7" s="35">
        <v>6</v>
      </c>
    </row>
    <row r="8" spans="1:7" x14ac:dyDescent="0.2">
      <c r="A8" s="8" t="s">
        <v>6</v>
      </c>
      <c r="B8" s="14">
        <v>465</v>
      </c>
      <c r="C8" s="33">
        <v>63</v>
      </c>
      <c r="D8" s="14">
        <v>465</v>
      </c>
      <c r="E8" s="33">
        <v>55</v>
      </c>
      <c r="F8" s="14" t="s">
        <v>123</v>
      </c>
      <c r="G8" s="33">
        <v>63</v>
      </c>
    </row>
    <row r="9" spans="1:7" x14ac:dyDescent="0.2">
      <c r="A9" s="11" t="s">
        <v>7</v>
      </c>
      <c r="B9" s="34">
        <v>395</v>
      </c>
      <c r="C9" s="35">
        <v>59</v>
      </c>
      <c r="D9" s="34">
        <v>395</v>
      </c>
      <c r="E9" s="35">
        <v>49</v>
      </c>
      <c r="F9" s="34" t="s">
        <v>114</v>
      </c>
      <c r="G9" s="35">
        <v>65</v>
      </c>
    </row>
    <row r="10" spans="1:7" x14ac:dyDescent="0.2">
      <c r="A10" s="8" t="s">
        <v>8</v>
      </c>
      <c r="B10" s="14">
        <v>350</v>
      </c>
      <c r="C10" s="33">
        <v>65</v>
      </c>
      <c r="D10" s="14">
        <v>355</v>
      </c>
      <c r="E10" s="33">
        <v>59</v>
      </c>
      <c r="F10" s="14" t="s">
        <v>112</v>
      </c>
      <c r="G10" s="33">
        <v>74</v>
      </c>
    </row>
    <row r="11" spans="1:7" x14ac:dyDescent="0.2">
      <c r="A11" s="11" t="s">
        <v>9</v>
      </c>
      <c r="B11" s="34">
        <v>430</v>
      </c>
      <c r="C11" s="35">
        <v>13</v>
      </c>
      <c r="D11" s="34">
        <v>445</v>
      </c>
      <c r="E11" s="35">
        <v>15</v>
      </c>
      <c r="F11" s="34" t="s">
        <v>123</v>
      </c>
      <c r="G11" s="35">
        <v>9</v>
      </c>
    </row>
    <row r="12" spans="1:7" x14ac:dyDescent="0.2">
      <c r="A12" s="8" t="s">
        <v>10</v>
      </c>
      <c r="B12" s="14">
        <v>380</v>
      </c>
      <c r="C12" s="33">
        <v>25</v>
      </c>
      <c r="D12" s="14">
        <v>360</v>
      </c>
      <c r="E12" s="33">
        <v>19</v>
      </c>
      <c r="F12" s="14" t="s">
        <v>112</v>
      </c>
      <c r="G12" s="33">
        <v>25</v>
      </c>
    </row>
    <row r="13" spans="1:7" x14ac:dyDescent="0.2">
      <c r="A13" s="11" t="s">
        <v>11</v>
      </c>
      <c r="B13" s="34">
        <v>390</v>
      </c>
      <c r="C13" s="35">
        <v>64</v>
      </c>
      <c r="D13" s="34">
        <v>400</v>
      </c>
      <c r="E13" s="35">
        <v>64</v>
      </c>
      <c r="F13" s="34" t="s">
        <v>125</v>
      </c>
      <c r="G13" s="35">
        <v>65</v>
      </c>
    </row>
    <row r="14" spans="1:7" x14ac:dyDescent="0.2">
      <c r="A14" s="8" t="s">
        <v>12</v>
      </c>
      <c r="B14" s="14">
        <v>350</v>
      </c>
      <c r="C14" s="33">
        <v>24</v>
      </c>
      <c r="D14" s="14">
        <v>370</v>
      </c>
      <c r="E14" s="33">
        <v>29</v>
      </c>
      <c r="F14" s="14" t="s">
        <v>133</v>
      </c>
      <c r="G14" s="33">
        <v>37</v>
      </c>
    </row>
    <row r="15" spans="1:7" x14ac:dyDescent="0.2">
      <c r="A15" s="11" t="s">
        <v>13</v>
      </c>
      <c r="B15" s="34">
        <v>400</v>
      </c>
      <c r="C15" s="35">
        <v>85</v>
      </c>
      <c r="D15" s="34">
        <v>425</v>
      </c>
      <c r="E15" s="35">
        <v>86</v>
      </c>
      <c r="F15" s="34" t="s">
        <v>134</v>
      </c>
      <c r="G15" s="35">
        <v>85</v>
      </c>
    </row>
    <row r="16" spans="1:7" x14ac:dyDescent="0.2">
      <c r="A16" s="8" t="s">
        <v>76</v>
      </c>
      <c r="B16" s="14" t="s">
        <v>48</v>
      </c>
      <c r="C16" s="33">
        <v>1</v>
      </c>
      <c r="D16" s="14"/>
      <c r="E16" s="33"/>
      <c r="F16" s="14" t="s">
        <v>114</v>
      </c>
      <c r="G16" s="33">
        <v>10</v>
      </c>
    </row>
    <row r="17" spans="1:7" x14ac:dyDescent="0.2">
      <c r="A17" s="11" t="s">
        <v>14</v>
      </c>
      <c r="B17" s="34">
        <v>430</v>
      </c>
      <c r="C17" s="35">
        <v>18</v>
      </c>
      <c r="D17" s="34">
        <v>440</v>
      </c>
      <c r="E17" s="35">
        <v>26</v>
      </c>
      <c r="F17" s="34" t="s">
        <v>147</v>
      </c>
      <c r="G17" s="35">
        <v>22</v>
      </c>
    </row>
    <row r="18" spans="1:7" x14ac:dyDescent="0.2">
      <c r="A18" s="8" t="s">
        <v>75</v>
      </c>
      <c r="B18" s="14">
        <v>345</v>
      </c>
      <c r="C18" s="33">
        <v>18</v>
      </c>
      <c r="D18" s="14">
        <v>350</v>
      </c>
      <c r="E18" s="33">
        <v>13</v>
      </c>
      <c r="F18" s="14" t="s">
        <v>148</v>
      </c>
      <c r="G18" s="33">
        <v>20</v>
      </c>
    </row>
    <row r="19" spans="1:7" x14ac:dyDescent="0.2">
      <c r="A19" s="15" t="s">
        <v>74</v>
      </c>
      <c r="B19" s="36"/>
      <c r="C19" s="37"/>
      <c r="D19" s="36"/>
      <c r="E19" s="37"/>
      <c r="F19" s="36" t="s">
        <v>109</v>
      </c>
      <c r="G19" s="37">
        <v>2</v>
      </c>
    </row>
    <row r="20" spans="1:7" x14ac:dyDescent="0.2">
      <c r="A20" s="8" t="s">
        <v>73</v>
      </c>
      <c r="B20" s="14" t="s">
        <v>48</v>
      </c>
      <c r="C20" s="33">
        <v>4</v>
      </c>
      <c r="D20" s="14" t="s">
        <v>48</v>
      </c>
      <c r="E20" s="33">
        <v>1</v>
      </c>
      <c r="F20" s="14" t="s">
        <v>109</v>
      </c>
      <c r="G20" s="33">
        <v>4</v>
      </c>
    </row>
    <row r="21" spans="1:7" x14ac:dyDescent="0.2">
      <c r="A21" s="15" t="s">
        <v>15</v>
      </c>
      <c r="B21" s="36">
        <v>295</v>
      </c>
      <c r="C21" s="37">
        <v>5</v>
      </c>
      <c r="D21" s="36">
        <v>250</v>
      </c>
      <c r="E21" s="37">
        <v>7</v>
      </c>
      <c r="F21" s="36" t="s">
        <v>158</v>
      </c>
      <c r="G21" s="37">
        <v>25</v>
      </c>
    </row>
    <row r="22" spans="1:7" x14ac:dyDescent="0.2">
      <c r="A22" s="8" t="s">
        <v>16</v>
      </c>
      <c r="B22" s="14">
        <v>280</v>
      </c>
      <c r="C22" s="33">
        <v>24</v>
      </c>
      <c r="D22" s="14">
        <v>285</v>
      </c>
      <c r="E22" s="33">
        <v>29</v>
      </c>
      <c r="F22" s="14">
        <v>290</v>
      </c>
      <c r="G22" s="33">
        <v>82</v>
      </c>
    </row>
    <row r="23" spans="1:7" x14ac:dyDescent="0.2">
      <c r="A23" s="15" t="s">
        <v>37</v>
      </c>
      <c r="B23" s="36">
        <v>270</v>
      </c>
      <c r="C23" s="37">
        <v>109</v>
      </c>
      <c r="D23" s="36">
        <v>260</v>
      </c>
      <c r="E23" s="37">
        <v>82</v>
      </c>
      <c r="F23" s="36">
        <v>220</v>
      </c>
      <c r="G23" s="37">
        <v>7</v>
      </c>
    </row>
    <row r="24" spans="1:7" x14ac:dyDescent="0.2">
      <c r="A24" s="8" t="s">
        <v>72</v>
      </c>
      <c r="B24" s="14"/>
      <c r="C24" s="33"/>
      <c r="D24" s="14" t="s">
        <v>48</v>
      </c>
      <c r="E24" s="33">
        <v>1</v>
      </c>
      <c r="F24" s="14"/>
      <c r="G24" s="33"/>
    </row>
    <row r="25" spans="1:7" x14ac:dyDescent="0.2">
      <c r="A25" s="15" t="s">
        <v>71</v>
      </c>
      <c r="B25" s="36" t="s">
        <v>48</v>
      </c>
      <c r="C25" s="37">
        <v>3</v>
      </c>
      <c r="D25" s="36">
        <v>220</v>
      </c>
      <c r="E25" s="37">
        <v>8</v>
      </c>
      <c r="F25" s="36"/>
      <c r="G25" s="37"/>
    </row>
    <row r="26" spans="1:7" x14ac:dyDescent="0.2">
      <c r="A26" s="18" t="s">
        <v>70</v>
      </c>
      <c r="B26" s="38" t="s">
        <v>48</v>
      </c>
      <c r="C26" s="39">
        <v>1</v>
      </c>
      <c r="D26" s="38" t="s">
        <v>48</v>
      </c>
      <c r="E26" s="39">
        <v>4</v>
      </c>
      <c r="F26" s="38">
        <v>250</v>
      </c>
      <c r="G26" s="39">
        <v>9</v>
      </c>
    </row>
    <row r="27" spans="1:7" x14ac:dyDescent="0.2">
      <c r="A27" s="15" t="s">
        <v>17</v>
      </c>
      <c r="B27" s="36">
        <v>275</v>
      </c>
      <c r="C27" s="37">
        <v>44</v>
      </c>
      <c r="D27" s="36">
        <v>175</v>
      </c>
      <c r="E27" s="37">
        <v>27</v>
      </c>
      <c r="F27" s="36" t="s">
        <v>166</v>
      </c>
      <c r="G27" s="37">
        <v>40</v>
      </c>
    </row>
    <row r="28" spans="1:7" ht="14.25" x14ac:dyDescent="0.2">
      <c r="A28" s="11" t="s">
        <v>63</v>
      </c>
      <c r="B28" s="34">
        <v>345</v>
      </c>
      <c r="C28" s="35">
        <v>220</v>
      </c>
      <c r="D28" s="34">
        <v>360</v>
      </c>
      <c r="E28" s="35">
        <v>200</v>
      </c>
      <c r="F28" s="34" t="s">
        <v>160</v>
      </c>
      <c r="G28" s="35">
        <v>252</v>
      </c>
    </row>
    <row r="29" spans="1:7" x14ac:dyDescent="0.2">
      <c r="A29" s="18" t="s">
        <v>18</v>
      </c>
      <c r="B29" s="38">
        <v>325</v>
      </c>
      <c r="C29" s="39">
        <v>23</v>
      </c>
      <c r="D29" s="38">
        <v>350</v>
      </c>
      <c r="E29" s="39">
        <v>26</v>
      </c>
      <c r="F29" s="38">
        <v>348</v>
      </c>
      <c r="G29" s="39">
        <v>28</v>
      </c>
    </row>
    <row r="30" spans="1:7" s="22" customFormat="1" x14ac:dyDescent="0.2">
      <c r="A30" s="21" t="s">
        <v>19</v>
      </c>
      <c r="B30" s="34">
        <v>350</v>
      </c>
      <c r="C30" s="35">
        <v>148</v>
      </c>
      <c r="D30" s="34">
        <v>365</v>
      </c>
      <c r="E30" s="35">
        <v>130</v>
      </c>
      <c r="F30" s="34" t="s">
        <v>114</v>
      </c>
      <c r="G30" s="35">
        <v>162</v>
      </c>
    </row>
    <row r="31" spans="1:7" s="22" customFormat="1" x14ac:dyDescent="0.2">
      <c r="A31" s="23" t="s">
        <v>20</v>
      </c>
      <c r="B31" s="38">
        <v>360</v>
      </c>
      <c r="C31" s="39">
        <v>12</v>
      </c>
      <c r="D31" s="38">
        <v>350</v>
      </c>
      <c r="E31" s="39">
        <v>19</v>
      </c>
      <c r="F31" s="38" t="s">
        <v>124</v>
      </c>
      <c r="G31" s="39">
        <v>23</v>
      </c>
    </row>
    <row r="32" spans="1:7" s="22" customFormat="1" x14ac:dyDescent="0.2">
      <c r="A32" s="21" t="s">
        <v>21</v>
      </c>
      <c r="B32" s="34">
        <v>310</v>
      </c>
      <c r="C32" s="35">
        <v>37</v>
      </c>
      <c r="D32" s="34">
        <v>335</v>
      </c>
      <c r="E32" s="35">
        <v>25</v>
      </c>
      <c r="F32" s="34" t="s">
        <v>112</v>
      </c>
      <c r="G32" s="35">
        <v>39</v>
      </c>
    </row>
    <row r="33" spans="1:7" s="22" customFormat="1" x14ac:dyDescent="0.2">
      <c r="A33" s="23" t="s">
        <v>22</v>
      </c>
      <c r="B33" s="38">
        <v>380</v>
      </c>
      <c r="C33" s="39">
        <v>6</v>
      </c>
      <c r="D33" s="38">
        <v>390</v>
      </c>
      <c r="E33" s="39">
        <v>12</v>
      </c>
      <c r="F33" s="38" t="s">
        <v>155</v>
      </c>
      <c r="G33" s="39">
        <v>13</v>
      </c>
    </row>
    <row r="34" spans="1:7" s="22" customFormat="1" x14ac:dyDescent="0.2">
      <c r="A34" s="24" t="s">
        <v>23</v>
      </c>
      <c r="B34" s="36">
        <v>260</v>
      </c>
      <c r="C34" s="37">
        <v>38</v>
      </c>
      <c r="D34" s="36">
        <v>285</v>
      </c>
      <c r="E34" s="37">
        <v>33</v>
      </c>
      <c r="F34" s="36" t="s">
        <v>173</v>
      </c>
      <c r="G34" s="37">
        <v>25</v>
      </c>
    </row>
    <row r="35" spans="1:7" s="22" customFormat="1" x14ac:dyDescent="0.2">
      <c r="A35" s="23" t="s">
        <v>38</v>
      </c>
      <c r="B35" s="38">
        <v>270</v>
      </c>
      <c r="C35" s="39">
        <v>41</v>
      </c>
      <c r="D35" s="38">
        <v>265</v>
      </c>
      <c r="E35" s="39">
        <v>40</v>
      </c>
      <c r="F35" s="38">
        <v>278</v>
      </c>
      <c r="G35" s="39">
        <v>38</v>
      </c>
    </row>
    <row r="36" spans="1:7" s="22" customFormat="1" x14ac:dyDescent="0.2">
      <c r="A36" s="24" t="s">
        <v>69</v>
      </c>
      <c r="B36" s="36"/>
      <c r="C36" s="37"/>
      <c r="D36" s="36" t="s">
        <v>48</v>
      </c>
      <c r="E36" s="37">
        <v>2</v>
      </c>
      <c r="F36" s="36" t="s">
        <v>109</v>
      </c>
      <c r="G36" s="37">
        <v>1</v>
      </c>
    </row>
    <row r="37" spans="1:7" s="22" customFormat="1" x14ac:dyDescent="0.2">
      <c r="A37" s="23" t="s">
        <v>24</v>
      </c>
      <c r="B37" s="38">
        <v>290</v>
      </c>
      <c r="C37" s="39">
        <v>192</v>
      </c>
      <c r="D37" s="38">
        <v>285</v>
      </c>
      <c r="E37" s="39">
        <v>216</v>
      </c>
      <c r="F37" s="38" t="s">
        <v>158</v>
      </c>
      <c r="G37" s="39">
        <v>231</v>
      </c>
    </row>
    <row r="38" spans="1:7" s="22" customFormat="1" x14ac:dyDescent="0.2">
      <c r="A38" s="24" t="s">
        <v>39</v>
      </c>
      <c r="B38" s="36">
        <v>300</v>
      </c>
      <c r="C38" s="37">
        <v>26</v>
      </c>
      <c r="D38" s="36">
        <v>270</v>
      </c>
      <c r="E38" s="37">
        <v>23</v>
      </c>
      <c r="F38" s="36" t="s">
        <v>155</v>
      </c>
      <c r="G38" s="37">
        <v>14</v>
      </c>
    </row>
    <row r="39" spans="1:7" s="22" customFormat="1" x14ac:dyDescent="0.2">
      <c r="A39" s="23" t="s">
        <v>68</v>
      </c>
      <c r="B39" s="38"/>
      <c r="C39" s="39"/>
      <c r="D39" s="38"/>
      <c r="E39" s="39"/>
      <c r="F39" s="38"/>
      <c r="G39" s="39"/>
    </row>
    <row r="40" spans="1:7" s="22" customFormat="1" x14ac:dyDescent="0.2">
      <c r="A40" s="24" t="s">
        <v>25</v>
      </c>
      <c r="B40" s="36" t="s">
        <v>48</v>
      </c>
      <c r="C40" s="37">
        <v>1</v>
      </c>
      <c r="D40" s="36" t="s">
        <v>48</v>
      </c>
      <c r="E40" s="37">
        <v>4</v>
      </c>
      <c r="F40" s="36" t="s">
        <v>109</v>
      </c>
      <c r="G40" s="37">
        <v>3</v>
      </c>
    </row>
    <row r="41" spans="1:7" s="22" customFormat="1" x14ac:dyDescent="0.2">
      <c r="A41" s="23" t="s">
        <v>26</v>
      </c>
      <c r="B41" s="38">
        <v>380</v>
      </c>
      <c r="C41" s="39">
        <v>5</v>
      </c>
      <c r="D41" s="38" t="s">
        <v>48</v>
      </c>
      <c r="E41" s="39">
        <v>1</v>
      </c>
      <c r="F41" s="38" t="s">
        <v>109</v>
      </c>
      <c r="G41" s="39">
        <v>4</v>
      </c>
    </row>
    <row r="42" spans="1:7" s="22" customFormat="1" x14ac:dyDescent="0.2">
      <c r="A42" s="24" t="s">
        <v>27</v>
      </c>
      <c r="B42" s="36">
        <v>320</v>
      </c>
      <c r="C42" s="37">
        <v>21</v>
      </c>
      <c r="D42" s="36">
        <v>325</v>
      </c>
      <c r="E42" s="37">
        <v>21</v>
      </c>
      <c r="F42" s="36">
        <v>340</v>
      </c>
      <c r="G42" s="37">
        <v>18</v>
      </c>
    </row>
    <row r="43" spans="1:7" s="22" customFormat="1" x14ac:dyDescent="0.2">
      <c r="A43" s="23" t="s">
        <v>28</v>
      </c>
      <c r="B43" s="38">
        <v>295</v>
      </c>
      <c r="C43" s="39">
        <v>39</v>
      </c>
      <c r="D43" s="38">
        <v>295</v>
      </c>
      <c r="E43" s="39">
        <v>38</v>
      </c>
      <c r="F43" s="38">
        <v>295</v>
      </c>
      <c r="G43" s="39">
        <v>41</v>
      </c>
    </row>
    <row r="44" spans="1:7" s="22" customFormat="1" x14ac:dyDescent="0.2">
      <c r="A44" s="24" t="s">
        <v>29</v>
      </c>
      <c r="B44" s="36">
        <v>280</v>
      </c>
      <c r="C44" s="37">
        <v>12</v>
      </c>
      <c r="D44" s="36">
        <v>306</v>
      </c>
      <c r="E44" s="37">
        <v>10</v>
      </c>
      <c r="F44" s="36" t="s">
        <v>159</v>
      </c>
      <c r="G44" s="37">
        <v>10</v>
      </c>
    </row>
    <row r="45" spans="1:7" s="22" customFormat="1" x14ac:dyDescent="0.2">
      <c r="A45" s="23" t="s">
        <v>30</v>
      </c>
      <c r="B45" s="38">
        <v>340</v>
      </c>
      <c r="C45" s="39">
        <v>57</v>
      </c>
      <c r="D45" s="38">
        <v>345</v>
      </c>
      <c r="E45" s="39">
        <v>47</v>
      </c>
      <c r="F45" s="38" t="s">
        <v>148</v>
      </c>
      <c r="G45" s="39">
        <v>73</v>
      </c>
    </row>
    <row r="46" spans="1:7" s="22" customFormat="1" x14ac:dyDescent="0.2">
      <c r="A46" s="24" t="s">
        <v>31</v>
      </c>
      <c r="B46" s="36">
        <v>250</v>
      </c>
      <c r="C46" s="37">
        <v>5</v>
      </c>
      <c r="D46" s="36" t="s">
        <v>48</v>
      </c>
      <c r="E46" s="37">
        <v>3</v>
      </c>
      <c r="F46" s="36" t="s">
        <v>109</v>
      </c>
      <c r="G46" s="37">
        <v>3</v>
      </c>
    </row>
    <row r="47" spans="1:7" s="22" customFormat="1" x14ac:dyDescent="0.2">
      <c r="A47" s="23" t="s">
        <v>67</v>
      </c>
      <c r="B47" s="38"/>
      <c r="C47" s="39"/>
      <c r="D47" s="38"/>
      <c r="E47" s="39"/>
      <c r="F47" s="38" t="s">
        <v>177</v>
      </c>
      <c r="G47" s="39" t="s">
        <v>177</v>
      </c>
    </row>
    <row r="48" spans="1:7" s="22" customFormat="1" x14ac:dyDescent="0.2">
      <c r="A48" s="31" t="s">
        <v>77</v>
      </c>
      <c r="B48" s="36">
        <v>340</v>
      </c>
      <c r="C48" s="37">
        <v>92</v>
      </c>
      <c r="D48" s="36">
        <v>345</v>
      </c>
      <c r="E48" s="37">
        <v>96</v>
      </c>
      <c r="F48" s="36" t="s">
        <v>116</v>
      </c>
      <c r="G48" s="37">
        <v>102</v>
      </c>
    </row>
    <row r="49" spans="1:7" s="22" customFormat="1" x14ac:dyDescent="0.2">
      <c r="A49" s="23" t="s">
        <v>40</v>
      </c>
      <c r="B49" s="38">
        <v>370</v>
      </c>
      <c r="C49" s="39">
        <v>17</v>
      </c>
      <c r="D49" s="38">
        <v>350</v>
      </c>
      <c r="E49" s="39">
        <v>7</v>
      </c>
      <c r="F49" s="38" t="s">
        <v>112</v>
      </c>
      <c r="G49" s="39">
        <v>15</v>
      </c>
    </row>
    <row r="50" spans="1:7" s="22" customFormat="1" x14ac:dyDescent="0.2">
      <c r="A50" s="24" t="s">
        <v>41</v>
      </c>
      <c r="B50" s="36">
        <v>340</v>
      </c>
      <c r="C50" s="37">
        <v>73</v>
      </c>
      <c r="D50" s="36">
        <v>350</v>
      </c>
      <c r="E50" s="37">
        <v>85</v>
      </c>
      <c r="F50" s="36" t="s">
        <v>116</v>
      </c>
      <c r="G50" s="37">
        <v>84</v>
      </c>
    </row>
    <row r="51" spans="1:7" s="22" customFormat="1" ht="14.25" x14ac:dyDescent="0.2">
      <c r="A51" s="97" t="s">
        <v>102</v>
      </c>
      <c r="B51" s="38">
        <v>350</v>
      </c>
      <c r="C51" s="39">
        <v>23</v>
      </c>
      <c r="D51" s="38">
        <v>395</v>
      </c>
      <c r="E51" s="39">
        <v>21</v>
      </c>
      <c r="F51" s="38" t="s">
        <v>183</v>
      </c>
      <c r="G51" s="39">
        <v>32</v>
      </c>
    </row>
    <row r="52" spans="1:7" s="22" customFormat="1" x14ac:dyDescent="0.2">
      <c r="A52" s="24"/>
      <c r="B52" s="36"/>
      <c r="C52" s="37"/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290</v>
      </c>
      <c r="C53" s="39">
        <v>27</v>
      </c>
      <c r="D53" s="38">
        <v>290</v>
      </c>
      <c r="E53" s="39">
        <v>34</v>
      </c>
      <c r="F53" s="38" t="s">
        <v>158</v>
      </c>
      <c r="G53" s="39">
        <v>25</v>
      </c>
    </row>
    <row r="54" spans="1:7" s="22" customFormat="1" x14ac:dyDescent="0.2">
      <c r="A54" s="24" t="s">
        <v>33</v>
      </c>
      <c r="B54" s="36">
        <v>275</v>
      </c>
      <c r="C54" s="37">
        <v>58</v>
      </c>
      <c r="D54" s="36">
        <v>270</v>
      </c>
      <c r="E54" s="37">
        <v>64</v>
      </c>
      <c r="F54" s="36" t="s">
        <v>155</v>
      </c>
      <c r="G54" s="37">
        <v>73</v>
      </c>
    </row>
    <row r="55" spans="1:7" s="22" customFormat="1" ht="13.5" thickBot="1" x14ac:dyDescent="0.25">
      <c r="A55" s="25" t="s">
        <v>66</v>
      </c>
      <c r="B55" s="40" t="s">
        <v>48</v>
      </c>
      <c r="C55" s="41">
        <v>1</v>
      </c>
      <c r="D55" s="40" t="s">
        <v>48</v>
      </c>
      <c r="E55" s="41">
        <v>2</v>
      </c>
      <c r="F55" s="40" t="s">
        <v>177</v>
      </c>
      <c r="G55" s="41" t="s">
        <v>177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98" t="s">
        <v>101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B4:C4"/>
    <mergeCell ref="F4:G4"/>
    <mergeCell ref="D4:E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61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07">
        <v>42064</v>
      </c>
      <c r="C4" s="108"/>
      <c r="D4" s="107">
        <v>42430</v>
      </c>
      <c r="E4" s="108"/>
      <c r="F4" s="107">
        <v>42795</v>
      </c>
      <c r="G4" s="108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415</v>
      </c>
      <c r="C6" s="33">
        <v>1896</v>
      </c>
      <c r="D6" s="14">
        <v>425</v>
      </c>
      <c r="E6" s="33">
        <v>1947</v>
      </c>
      <c r="F6" s="14" t="s">
        <v>120</v>
      </c>
      <c r="G6" s="33">
        <v>2409</v>
      </c>
    </row>
    <row r="7" spans="1:7" x14ac:dyDescent="0.2">
      <c r="A7" s="11" t="s">
        <v>5</v>
      </c>
      <c r="B7" s="34">
        <v>400</v>
      </c>
      <c r="C7" s="35">
        <v>63</v>
      </c>
      <c r="D7" s="34">
        <v>410</v>
      </c>
      <c r="E7" s="35">
        <v>68</v>
      </c>
      <c r="F7" s="34" t="s">
        <v>128</v>
      </c>
      <c r="G7" s="35">
        <v>83</v>
      </c>
    </row>
    <row r="8" spans="1:7" x14ac:dyDescent="0.2">
      <c r="A8" s="8" t="s">
        <v>6</v>
      </c>
      <c r="B8" s="14">
        <v>580</v>
      </c>
      <c r="C8" s="33">
        <v>97</v>
      </c>
      <c r="D8" s="14">
        <v>570</v>
      </c>
      <c r="E8" s="33">
        <v>111</v>
      </c>
      <c r="F8" s="14" t="s">
        <v>149</v>
      </c>
      <c r="G8" s="33">
        <v>124</v>
      </c>
    </row>
    <row r="9" spans="1:7" x14ac:dyDescent="0.2">
      <c r="A9" s="11" t="s">
        <v>7</v>
      </c>
      <c r="B9" s="34">
        <v>490</v>
      </c>
      <c r="C9" s="35">
        <v>141</v>
      </c>
      <c r="D9" s="34">
        <v>495</v>
      </c>
      <c r="E9" s="35">
        <v>147</v>
      </c>
      <c r="F9" s="34" t="s">
        <v>121</v>
      </c>
      <c r="G9" s="35">
        <v>160</v>
      </c>
    </row>
    <row r="10" spans="1:7" x14ac:dyDescent="0.2">
      <c r="A10" s="8" t="s">
        <v>8</v>
      </c>
      <c r="B10" s="14">
        <v>395</v>
      </c>
      <c r="C10" s="33">
        <v>232</v>
      </c>
      <c r="D10" s="14">
        <v>395</v>
      </c>
      <c r="E10" s="33">
        <v>230</v>
      </c>
      <c r="F10" s="14" t="s">
        <v>150</v>
      </c>
      <c r="G10" s="33">
        <v>298</v>
      </c>
    </row>
    <row r="11" spans="1:7" x14ac:dyDescent="0.2">
      <c r="A11" s="11" t="s">
        <v>9</v>
      </c>
      <c r="B11" s="34">
        <v>550</v>
      </c>
      <c r="C11" s="35">
        <v>26</v>
      </c>
      <c r="D11" s="34">
        <v>510</v>
      </c>
      <c r="E11" s="35">
        <v>21</v>
      </c>
      <c r="F11" s="34" t="s">
        <v>127</v>
      </c>
      <c r="G11" s="35">
        <v>29</v>
      </c>
    </row>
    <row r="12" spans="1:7" x14ac:dyDescent="0.2">
      <c r="A12" s="8" t="s">
        <v>10</v>
      </c>
      <c r="B12" s="14">
        <v>430</v>
      </c>
      <c r="C12" s="33">
        <v>92</v>
      </c>
      <c r="D12" s="14">
        <v>440</v>
      </c>
      <c r="E12" s="33">
        <v>95</v>
      </c>
      <c r="F12" s="14" t="s">
        <v>139</v>
      </c>
      <c r="G12" s="33">
        <v>120</v>
      </c>
    </row>
    <row r="13" spans="1:7" x14ac:dyDescent="0.2">
      <c r="A13" s="11" t="s">
        <v>11</v>
      </c>
      <c r="B13" s="34">
        <v>435</v>
      </c>
      <c r="C13" s="35">
        <v>185</v>
      </c>
      <c r="D13" s="34">
        <v>450</v>
      </c>
      <c r="E13" s="35">
        <v>199</v>
      </c>
      <c r="F13" s="34" t="s">
        <v>123</v>
      </c>
      <c r="G13" s="35">
        <v>251</v>
      </c>
    </row>
    <row r="14" spans="1:7" x14ac:dyDescent="0.2">
      <c r="A14" s="8" t="s">
        <v>12</v>
      </c>
      <c r="B14" s="14">
        <v>395</v>
      </c>
      <c r="C14" s="33">
        <v>428</v>
      </c>
      <c r="D14" s="14">
        <v>400</v>
      </c>
      <c r="E14" s="33">
        <v>390</v>
      </c>
      <c r="F14" s="14" t="s">
        <v>134</v>
      </c>
      <c r="G14" s="33">
        <v>473</v>
      </c>
    </row>
    <row r="15" spans="1:7" x14ac:dyDescent="0.2">
      <c r="A15" s="11" t="s">
        <v>13</v>
      </c>
      <c r="B15" s="34">
        <v>485</v>
      </c>
      <c r="C15" s="35">
        <v>243</v>
      </c>
      <c r="D15" s="34">
        <v>485</v>
      </c>
      <c r="E15" s="35">
        <v>293</v>
      </c>
      <c r="F15" s="34" t="s">
        <v>151</v>
      </c>
      <c r="G15" s="35">
        <v>340</v>
      </c>
    </row>
    <row r="16" spans="1:7" x14ac:dyDescent="0.2">
      <c r="A16" s="8" t="s">
        <v>76</v>
      </c>
      <c r="B16" s="14">
        <v>410</v>
      </c>
      <c r="C16" s="33">
        <v>60</v>
      </c>
      <c r="D16" s="14">
        <v>420</v>
      </c>
      <c r="E16" s="33">
        <v>58</v>
      </c>
      <c r="F16" s="14" t="s">
        <v>152</v>
      </c>
      <c r="G16" s="33">
        <v>74</v>
      </c>
    </row>
    <row r="17" spans="1:7" x14ac:dyDescent="0.2">
      <c r="A17" s="11" t="s">
        <v>14</v>
      </c>
      <c r="B17" s="34">
        <v>465</v>
      </c>
      <c r="C17" s="35">
        <v>107</v>
      </c>
      <c r="D17" s="34">
        <v>470</v>
      </c>
      <c r="E17" s="35">
        <v>98</v>
      </c>
      <c r="F17" s="34" t="s">
        <v>142</v>
      </c>
      <c r="G17" s="35">
        <v>91</v>
      </c>
    </row>
    <row r="18" spans="1:7" x14ac:dyDescent="0.2">
      <c r="A18" s="8" t="s">
        <v>75</v>
      </c>
      <c r="B18" s="14">
        <v>365</v>
      </c>
      <c r="C18" s="33">
        <v>222</v>
      </c>
      <c r="D18" s="14">
        <v>360</v>
      </c>
      <c r="E18" s="33">
        <v>237</v>
      </c>
      <c r="F18" s="14" t="s">
        <v>112</v>
      </c>
      <c r="G18" s="33">
        <v>366</v>
      </c>
    </row>
    <row r="19" spans="1:7" x14ac:dyDescent="0.2">
      <c r="A19" s="15" t="s">
        <v>74</v>
      </c>
      <c r="B19" s="36" t="s">
        <v>48</v>
      </c>
      <c r="C19" s="37">
        <v>1</v>
      </c>
      <c r="D19" s="36"/>
      <c r="E19" s="37"/>
      <c r="F19" s="36"/>
      <c r="G19" s="37"/>
    </row>
    <row r="20" spans="1:7" x14ac:dyDescent="0.2">
      <c r="A20" s="8" t="s">
        <v>73</v>
      </c>
      <c r="B20" s="14">
        <v>290</v>
      </c>
      <c r="C20" s="33">
        <v>5</v>
      </c>
      <c r="D20" s="14" t="s">
        <v>48</v>
      </c>
      <c r="E20" s="33">
        <v>4</v>
      </c>
      <c r="F20" s="14">
        <v>279</v>
      </c>
      <c r="G20" s="33">
        <v>6</v>
      </c>
    </row>
    <row r="21" spans="1:7" x14ac:dyDescent="0.2">
      <c r="A21" s="15" t="s">
        <v>15</v>
      </c>
      <c r="B21" s="36">
        <v>300</v>
      </c>
      <c r="C21" s="37">
        <v>19</v>
      </c>
      <c r="D21" s="36">
        <v>285</v>
      </c>
      <c r="E21" s="37">
        <v>20</v>
      </c>
      <c r="F21" s="36" t="s">
        <v>126</v>
      </c>
      <c r="G21" s="37">
        <v>17</v>
      </c>
    </row>
    <row r="22" spans="1:7" x14ac:dyDescent="0.2">
      <c r="A22" s="8" t="s">
        <v>16</v>
      </c>
      <c r="B22" s="14">
        <v>310</v>
      </c>
      <c r="C22" s="33">
        <v>139</v>
      </c>
      <c r="D22" s="14">
        <v>315</v>
      </c>
      <c r="E22" s="33">
        <v>145</v>
      </c>
      <c r="F22" s="14" t="s">
        <v>136</v>
      </c>
      <c r="G22" s="33">
        <v>152</v>
      </c>
    </row>
    <row r="23" spans="1:7" x14ac:dyDescent="0.2">
      <c r="A23" s="15" t="s">
        <v>37</v>
      </c>
      <c r="B23" s="36">
        <v>360</v>
      </c>
      <c r="C23" s="37">
        <v>14</v>
      </c>
      <c r="D23" s="36">
        <v>350</v>
      </c>
      <c r="E23" s="37">
        <v>20</v>
      </c>
      <c r="F23" s="36">
        <v>390</v>
      </c>
      <c r="G23" s="37">
        <v>16</v>
      </c>
    </row>
    <row r="24" spans="1:7" x14ac:dyDescent="0.2">
      <c r="A24" s="8" t="s">
        <v>72</v>
      </c>
      <c r="B24" s="14" t="s">
        <v>48</v>
      </c>
      <c r="C24" s="33">
        <v>1</v>
      </c>
      <c r="D24" s="14" t="s">
        <v>48</v>
      </c>
      <c r="E24" s="33">
        <v>1</v>
      </c>
      <c r="F24" s="14"/>
      <c r="G24" s="33"/>
    </row>
    <row r="25" spans="1:7" x14ac:dyDescent="0.2">
      <c r="A25" s="15" t="s">
        <v>71</v>
      </c>
      <c r="B25" s="36">
        <v>280</v>
      </c>
      <c r="C25" s="37">
        <v>18</v>
      </c>
      <c r="D25" s="36">
        <v>210</v>
      </c>
      <c r="E25" s="37">
        <v>8</v>
      </c>
      <c r="F25" s="36">
        <v>213</v>
      </c>
      <c r="G25" s="37">
        <v>10</v>
      </c>
    </row>
    <row r="26" spans="1:7" x14ac:dyDescent="0.2">
      <c r="A26" s="18" t="s">
        <v>70</v>
      </c>
      <c r="B26" s="38"/>
      <c r="C26" s="39"/>
      <c r="D26" s="38" t="s">
        <v>48</v>
      </c>
      <c r="E26" s="39">
        <v>4</v>
      </c>
      <c r="F26" s="38" t="s">
        <v>109</v>
      </c>
      <c r="G26" s="39">
        <v>1</v>
      </c>
    </row>
    <row r="27" spans="1:7" x14ac:dyDescent="0.2">
      <c r="A27" s="15" t="s">
        <v>17</v>
      </c>
      <c r="B27" s="36">
        <v>340</v>
      </c>
      <c r="C27" s="37">
        <v>106</v>
      </c>
      <c r="D27" s="36">
        <v>250</v>
      </c>
      <c r="E27" s="37">
        <v>67</v>
      </c>
      <c r="F27" s="36" t="s">
        <v>163</v>
      </c>
      <c r="G27" s="37">
        <v>123</v>
      </c>
    </row>
    <row r="28" spans="1:7" ht="14.25" x14ac:dyDescent="0.2">
      <c r="A28" s="11" t="s">
        <v>63</v>
      </c>
      <c r="B28" s="34">
        <v>390</v>
      </c>
      <c r="C28" s="35">
        <v>1061</v>
      </c>
      <c r="D28" s="34">
        <v>405</v>
      </c>
      <c r="E28" s="35">
        <v>1035</v>
      </c>
      <c r="F28" s="34" t="s">
        <v>120</v>
      </c>
      <c r="G28" s="35">
        <v>1096</v>
      </c>
    </row>
    <row r="29" spans="1:7" x14ac:dyDescent="0.2">
      <c r="A29" s="18" t="s">
        <v>18</v>
      </c>
      <c r="B29" s="38">
        <v>370</v>
      </c>
      <c r="C29" s="39">
        <v>278</v>
      </c>
      <c r="D29" s="38">
        <v>385</v>
      </c>
      <c r="E29" s="39">
        <v>314</v>
      </c>
      <c r="F29" s="38" t="s">
        <v>122</v>
      </c>
      <c r="G29" s="39">
        <v>303</v>
      </c>
    </row>
    <row r="30" spans="1:7" s="22" customFormat="1" x14ac:dyDescent="0.2">
      <c r="A30" s="21" t="s">
        <v>19</v>
      </c>
      <c r="B30" s="34">
        <v>420</v>
      </c>
      <c r="C30" s="35">
        <v>506</v>
      </c>
      <c r="D30" s="34">
        <v>445</v>
      </c>
      <c r="E30" s="35">
        <v>455</v>
      </c>
      <c r="F30" s="34" t="s">
        <v>123</v>
      </c>
      <c r="G30" s="35">
        <v>481</v>
      </c>
    </row>
    <row r="31" spans="1:7" s="22" customFormat="1" x14ac:dyDescent="0.2">
      <c r="A31" s="23" t="s">
        <v>20</v>
      </c>
      <c r="B31" s="38">
        <v>435</v>
      </c>
      <c r="C31" s="39">
        <v>56</v>
      </c>
      <c r="D31" s="38">
        <v>440</v>
      </c>
      <c r="E31" s="39">
        <v>64</v>
      </c>
      <c r="F31" s="38" t="s">
        <v>168</v>
      </c>
      <c r="G31" s="39">
        <v>75</v>
      </c>
    </row>
    <row r="32" spans="1:7" s="22" customFormat="1" x14ac:dyDescent="0.2">
      <c r="A32" s="21" t="s">
        <v>21</v>
      </c>
      <c r="B32" s="34">
        <v>375</v>
      </c>
      <c r="C32" s="35">
        <v>221</v>
      </c>
      <c r="D32" s="34">
        <v>390</v>
      </c>
      <c r="E32" s="35">
        <v>202</v>
      </c>
      <c r="F32" s="34" t="s">
        <v>169</v>
      </c>
      <c r="G32" s="35">
        <v>237</v>
      </c>
    </row>
    <row r="33" spans="1:7" s="22" customFormat="1" x14ac:dyDescent="0.2">
      <c r="A33" s="23" t="s">
        <v>22</v>
      </c>
      <c r="B33" s="38">
        <v>250</v>
      </c>
      <c r="C33" s="39">
        <v>12</v>
      </c>
      <c r="D33" s="38">
        <v>330</v>
      </c>
      <c r="E33" s="39">
        <v>10</v>
      </c>
      <c r="F33" s="38" t="s">
        <v>158</v>
      </c>
      <c r="G33" s="39">
        <v>8</v>
      </c>
    </row>
    <row r="34" spans="1:7" s="22" customFormat="1" x14ac:dyDescent="0.2">
      <c r="A34" s="24" t="s">
        <v>23</v>
      </c>
      <c r="B34" s="36">
        <v>330</v>
      </c>
      <c r="C34" s="37">
        <v>54</v>
      </c>
      <c r="D34" s="36">
        <v>320</v>
      </c>
      <c r="E34" s="37">
        <v>41</v>
      </c>
      <c r="F34" s="36" t="s">
        <v>115</v>
      </c>
      <c r="G34" s="37">
        <v>60</v>
      </c>
    </row>
    <row r="35" spans="1:7" s="22" customFormat="1" x14ac:dyDescent="0.2">
      <c r="A35" s="23" t="s">
        <v>38</v>
      </c>
      <c r="B35" s="38">
        <v>315</v>
      </c>
      <c r="C35" s="39">
        <v>113</v>
      </c>
      <c r="D35" s="38">
        <v>320</v>
      </c>
      <c r="E35" s="39">
        <v>193</v>
      </c>
      <c r="F35" s="38" t="s">
        <v>174</v>
      </c>
      <c r="G35" s="39">
        <v>196</v>
      </c>
    </row>
    <row r="36" spans="1:7" s="22" customFormat="1" x14ac:dyDescent="0.2">
      <c r="A36" s="24" t="s">
        <v>69</v>
      </c>
      <c r="B36" s="36" t="s">
        <v>48</v>
      </c>
      <c r="C36" s="37">
        <v>1</v>
      </c>
      <c r="D36" s="36" t="s">
        <v>48</v>
      </c>
      <c r="E36" s="37">
        <v>1</v>
      </c>
      <c r="F36" s="36"/>
      <c r="G36" s="37"/>
    </row>
    <row r="37" spans="1:7" s="22" customFormat="1" x14ac:dyDescent="0.2">
      <c r="A37" s="23" t="s">
        <v>24</v>
      </c>
      <c r="B37" s="38">
        <v>330</v>
      </c>
      <c r="C37" s="39">
        <v>444</v>
      </c>
      <c r="D37" s="38">
        <v>340</v>
      </c>
      <c r="E37" s="39">
        <v>363</v>
      </c>
      <c r="F37" s="38" t="s">
        <v>132</v>
      </c>
      <c r="G37" s="39">
        <v>439</v>
      </c>
    </row>
    <row r="38" spans="1:7" s="22" customFormat="1" x14ac:dyDescent="0.2">
      <c r="A38" s="24" t="s">
        <v>39</v>
      </c>
      <c r="B38" s="36">
        <v>320</v>
      </c>
      <c r="C38" s="37">
        <v>49</v>
      </c>
      <c r="D38" s="36">
        <v>300</v>
      </c>
      <c r="E38" s="37">
        <v>30</v>
      </c>
      <c r="F38" s="36" t="s">
        <v>117</v>
      </c>
      <c r="G38" s="37">
        <v>48</v>
      </c>
    </row>
    <row r="39" spans="1:7" s="22" customFormat="1" x14ac:dyDescent="0.2">
      <c r="A39" s="23" t="s">
        <v>68</v>
      </c>
      <c r="B39" s="38"/>
      <c r="C39" s="39"/>
      <c r="D39" s="38"/>
      <c r="E39" s="39"/>
      <c r="F39" s="38" t="s">
        <v>109</v>
      </c>
      <c r="G39" s="39">
        <v>2</v>
      </c>
    </row>
    <row r="40" spans="1:7" s="22" customFormat="1" x14ac:dyDescent="0.2">
      <c r="A40" s="24" t="s">
        <v>25</v>
      </c>
      <c r="B40" s="36"/>
      <c r="C40" s="37"/>
      <c r="D40" s="36">
        <v>245</v>
      </c>
      <c r="E40" s="37">
        <v>5</v>
      </c>
      <c r="F40" s="36" t="s">
        <v>109</v>
      </c>
      <c r="G40" s="37">
        <v>2</v>
      </c>
    </row>
    <row r="41" spans="1:7" s="22" customFormat="1" x14ac:dyDescent="0.2">
      <c r="A41" s="23" t="s">
        <v>26</v>
      </c>
      <c r="B41" s="38" t="s">
        <v>48</v>
      </c>
      <c r="C41" s="39">
        <v>2</v>
      </c>
      <c r="D41" s="38" t="s">
        <v>48</v>
      </c>
      <c r="E41" s="39">
        <v>4</v>
      </c>
      <c r="F41" s="38">
        <v>400</v>
      </c>
      <c r="G41" s="39">
        <v>5</v>
      </c>
    </row>
    <row r="42" spans="1:7" s="22" customFormat="1" x14ac:dyDescent="0.2">
      <c r="A42" s="24" t="s">
        <v>27</v>
      </c>
      <c r="B42" s="36">
        <v>380</v>
      </c>
      <c r="C42" s="37">
        <v>14</v>
      </c>
      <c r="D42" s="36">
        <v>385</v>
      </c>
      <c r="E42" s="37">
        <v>11</v>
      </c>
      <c r="F42" s="36">
        <v>385</v>
      </c>
      <c r="G42" s="37">
        <v>14</v>
      </c>
    </row>
    <row r="43" spans="1:7" s="22" customFormat="1" x14ac:dyDescent="0.2">
      <c r="A43" s="23" t="s">
        <v>28</v>
      </c>
      <c r="B43" s="38">
        <v>345</v>
      </c>
      <c r="C43" s="39">
        <v>410</v>
      </c>
      <c r="D43" s="38">
        <v>350</v>
      </c>
      <c r="E43" s="39">
        <v>411</v>
      </c>
      <c r="F43" s="38">
        <v>350</v>
      </c>
      <c r="G43" s="39">
        <v>593</v>
      </c>
    </row>
    <row r="44" spans="1:7" s="22" customFormat="1" x14ac:dyDescent="0.2">
      <c r="A44" s="24" t="s">
        <v>29</v>
      </c>
      <c r="B44" s="36">
        <v>340</v>
      </c>
      <c r="C44" s="37">
        <v>69</v>
      </c>
      <c r="D44" s="36">
        <v>335</v>
      </c>
      <c r="E44" s="37">
        <v>71</v>
      </c>
      <c r="F44" s="36" t="s">
        <v>132</v>
      </c>
      <c r="G44" s="37">
        <v>60</v>
      </c>
    </row>
    <row r="45" spans="1:7" s="22" customFormat="1" x14ac:dyDescent="0.2">
      <c r="A45" s="23" t="s">
        <v>30</v>
      </c>
      <c r="B45" s="38">
        <v>395</v>
      </c>
      <c r="C45" s="39">
        <v>114</v>
      </c>
      <c r="D45" s="38">
        <v>395</v>
      </c>
      <c r="E45" s="39">
        <v>164</v>
      </c>
      <c r="F45" s="38" t="s">
        <v>134</v>
      </c>
      <c r="G45" s="39">
        <v>144</v>
      </c>
    </row>
    <row r="46" spans="1:7" s="22" customFormat="1" x14ac:dyDescent="0.2">
      <c r="A46" s="24" t="s">
        <v>31</v>
      </c>
      <c r="B46" s="36">
        <v>360</v>
      </c>
      <c r="C46" s="37">
        <v>9</v>
      </c>
      <c r="D46" s="36">
        <v>340</v>
      </c>
      <c r="E46" s="37">
        <v>7</v>
      </c>
      <c r="F46" s="36" t="s">
        <v>178</v>
      </c>
      <c r="G46" s="37">
        <v>14</v>
      </c>
    </row>
    <row r="47" spans="1:7" s="22" customFormat="1" x14ac:dyDescent="0.2">
      <c r="A47" s="23" t="s">
        <v>67</v>
      </c>
      <c r="B47" s="38" t="s">
        <v>48</v>
      </c>
      <c r="C47" s="39">
        <v>2</v>
      </c>
      <c r="D47" s="38" t="s">
        <v>48</v>
      </c>
      <c r="E47" s="39">
        <v>1</v>
      </c>
      <c r="F47" s="38" t="s">
        <v>109</v>
      </c>
      <c r="G47" s="39">
        <v>1</v>
      </c>
    </row>
    <row r="48" spans="1:7" s="22" customFormat="1" x14ac:dyDescent="0.2">
      <c r="A48" s="31" t="s">
        <v>77</v>
      </c>
      <c r="B48" s="36">
        <v>400</v>
      </c>
      <c r="C48" s="37">
        <v>236</v>
      </c>
      <c r="D48" s="36">
        <v>410</v>
      </c>
      <c r="E48" s="37">
        <v>204</v>
      </c>
      <c r="F48" s="36" t="s">
        <v>120</v>
      </c>
      <c r="G48" s="37">
        <v>257</v>
      </c>
    </row>
    <row r="49" spans="1:7" s="22" customFormat="1" x14ac:dyDescent="0.2">
      <c r="A49" s="23" t="s">
        <v>40</v>
      </c>
      <c r="B49" s="38">
        <v>405</v>
      </c>
      <c r="C49" s="39">
        <v>54</v>
      </c>
      <c r="D49" s="38">
        <v>410</v>
      </c>
      <c r="E49" s="39">
        <v>33</v>
      </c>
      <c r="F49" s="38" t="s">
        <v>128</v>
      </c>
      <c r="G49" s="39">
        <v>37</v>
      </c>
    </row>
    <row r="50" spans="1:7" s="22" customFormat="1" x14ac:dyDescent="0.2">
      <c r="A50" s="24" t="s">
        <v>41</v>
      </c>
      <c r="B50" s="36">
        <v>400</v>
      </c>
      <c r="C50" s="37">
        <v>165</v>
      </c>
      <c r="D50" s="36">
        <v>410</v>
      </c>
      <c r="E50" s="37">
        <v>158</v>
      </c>
      <c r="F50" s="36" t="s">
        <v>120</v>
      </c>
      <c r="G50" s="37">
        <v>214</v>
      </c>
    </row>
    <row r="51" spans="1:7" s="22" customFormat="1" ht="14.25" x14ac:dyDescent="0.2">
      <c r="A51" s="97" t="s">
        <v>102</v>
      </c>
      <c r="B51" s="38">
        <v>460</v>
      </c>
      <c r="C51" s="39">
        <v>26</v>
      </c>
      <c r="D51" s="38">
        <v>520</v>
      </c>
      <c r="E51" s="39">
        <v>21</v>
      </c>
      <c r="F51" s="38">
        <v>538</v>
      </c>
      <c r="G51" s="39">
        <v>28</v>
      </c>
    </row>
    <row r="52" spans="1:7" s="22" customFormat="1" x14ac:dyDescent="0.2">
      <c r="A52" s="24"/>
      <c r="B52" s="36"/>
      <c r="C52" s="37"/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320</v>
      </c>
      <c r="C53" s="39">
        <v>28</v>
      </c>
      <c r="D53" s="38">
        <v>330</v>
      </c>
      <c r="E53" s="39">
        <v>38</v>
      </c>
      <c r="F53" s="38" t="s">
        <v>157</v>
      </c>
      <c r="G53" s="39">
        <v>34</v>
      </c>
    </row>
    <row r="54" spans="1:7" s="22" customFormat="1" x14ac:dyDescent="0.2">
      <c r="A54" s="24" t="s">
        <v>33</v>
      </c>
      <c r="B54" s="36">
        <v>350</v>
      </c>
      <c r="C54" s="37">
        <v>40</v>
      </c>
      <c r="D54" s="36">
        <v>340</v>
      </c>
      <c r="E54" s="37">
        <v>46</v>
      </c>
      <c r="F54" s="36" t="s">
        <v>159</v>
      </c>
      <c r="G54" s="37">
        <v>33</v>
      </c>
    </row>
    <row r="55" spans="1:7" s="22" customFormat="1" ht="13.5" thickBot="1" x14ac:dyDescent="0.25">
      <c r="A55" s="25" t="s">
        <v>66</v>
      </c>
      <c r="B55" s="40" t="s">
        <v>48</v>
      </c>
      <c r="C55" s="41">
        <v>3</v>
      </c>
      <c r="D55" s="40">
        <v>250</v>
      </c>
      <c r="E55" s="41">
        <v>8</v>
      </c>
      <c r="F55" s="40" t="s">
        <v>109</v>
      </c>
      <c r="G55" s="41">
        <v>3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98" t="s">
        <v>101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B4:C4"/>
    <mergeCell ref="F4:G4"/>
    <mergeCell ref="D4:E4"/>
  </mergeCells>
  <phoneticPr fontId="1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Normal="100" workbookViewId="0">
      <pane xSplit="1" ySplit="7" topLeftCell="B8" activePane="bottomRight" state="frozen"/>
      <selection activeCell="E8" sqref="E8"/>
      <selection pane="topRight" activeCell="E8" sqref="E8"/>
      <selection pane="bottomLeft" activeCell="E8" sqref="E8"/>
      <selection pane="bottomRight" activeCell="B8" sqref="B8"/>
    </sheetView>
  </sheetViews>
  <sheetFormatPr defaultRowHeight="12.75" x14ac:dyDescent="0.2"/>
  <cols>
    <col min="1" max="1" width="22.140625" customWidth="1"/>
    <col min="2" max="2" width="10.28515625" bestFit="1" customWidth="1"/>
    <col min="3" max="3" width="9.7109375" customWidth="1"/>
    <col min="4" max="4" width="10" customWidth="1"/>
    <col min="5" max="5" width="10.7109375" customWidth="1"/>
    <col min="6" max="6" width="8.5703125" customWidth="1"/>
    <col min="7" max="7" width="10.42578125" customWidth="1"/>
    <col min="8" max="8" width="10.28515625" customWidth="1"/>
    <col min="9" max="9" width="11.28515625" bestFit="1" customWidth="1"/>
    <col min="10" max="10" width="10.140625" customWidth="1"/>
    <col min="11" max="11" width="9.140625" style="81"/>
  </cols>
  <sheetData>
    <row r="1" spans="1:10" x14ac:dyDescent="0.2">
      <c r="A1" s="77" t="s">
        <v>188</v>
      </c>
    </row>
    <row r="3" spans="1:10" ht="15" x14ac:dyDescent="0.25">
      <c r="A3" s="3" t="s">
        <v>97</v>
      </c>
    </row>
    <row r="4" spans="1:10" ht="15" x14ac:dyDescent="0.25">
      <c r="A4" s="3" t="s">
        <v>93</v>
      </c>
    </row>
    <row r="6" spans="1:10" x14ac:dyDescent="0.2">
      <c r="A6" s="82"/>
      <c r="B6" s="83"/>
      <c r="C6" s="83"/>
      <c r="D6" s="83"/>
      <c r="E6" s="100"/>
      <c r="F6" s="104"/>
      <c r="G6" s="105"/>
      <c r="H6" s="105"/>
      <c r="I6" s="105"/>
      <c r="J6" s="105"/>
    </row>
    <row r="7" spans="1:10" ht="38.25" x14ac:dyDescent="0.2">
      <c r="A7" s="84" t="s">
        <v>100</v>
      </c>
      <c r="B7" s="85" t="s">
        <v>103</v>
      </c>
      <c r="C7" s="85" t="s">
        <v>104</v>
      </c>
      <c r="D7" s="85" t="s">
        <v>105</v>
      </c>
      <c r="E7" s="85" t="s">
        <v>106</v>
      </c>
      <c r="F7" s="102" t="s">
        <v>92</v>
      </c>
      <c r="G7" s="103" t="s">
        <v>189</v>
      </c>
      <c r="H7" s="6" t="s">
        <v>107</v>
      </c>
      <c r="I7" s="87" t="s">
        <v>190</v>
      </c>
      <c r="J7" s="96" t="s">
        <v>191</v>
      </c>
    </row>
    <row r="8" spans="1:10" ht="21.75" customHeight="1" x14ac:dyDescent="0.2">
      <c r="A8" s="82" t="s">
        <v>4</v>
      </c>
      <c r="B8" s="69">
        <v>97808</v>
      </c>
      <c r="C8" s="69">
        <v>139322</v>
      </c>
      <c r="D8" s="69">
        <v>2466</v>
      </c>
      <c r="E8" s="69">
        <v>1427</v>
      </c>
      <c r="F8" s="69">
        <v>34489</v>
      </c>
      <c r="G8" s="50">
        <f>SUM(B8:F8)</f>
        <v>275512</v>
      </c>
      <c r="H8" s="51">
        <f>G8/$G$21</f>
        <v>0.48832675169621903</v>
      </c>
      <c r="I8" s="50">
        <v>259045.439151439</v>
      </c>
      <c r="J8" s="52">
        <f>(G8-I8)/I8</f>
        <v>6.3566302894584384E-2</v>
      </c>
    </row>
    <row r="9" spans="1:10" ht="21.75" customHeight="1" x14ac:dyDescent="0.2">
      <c r="A9" s="88" t="s">
        <v>91</v>
      </c>
      <c r="B9" s="67">
        <v>35540</v>
      </c>
      <c r="C9" s="67">
        <v>28536</v>
      </c>
      <c r="D9" s="67">
        <v>566</v>
      </c>
      <c r="E9" s="67">
        <v>411</v>
      </c>
      <c r="F9" s="67">
        <v>13495</v>
      </c>
      <c r="G9" s="53">
        <f t="shared" ref="G9:G20" si="0">SUM(B9:F9)</f>
        <v>78548</v>
      </c>
      <c r="H9" s="54">
        <f t="shared" ref="H9:H21" si="1">G9/$G$21</f>
        <v>0.1392211217378358</v>
      </c>
      <c r="I9" s="55">
        <v>76381.500925611923</v>
      </c>
      <c r="J9" s="56">
        <f t="shared" ref="J9:J21" si="2">(G9-I9)/I9</f>
        <v>2.8364185674984763E-2</v>
      </c>
    </row>
    <row r="10" spans="1:10" ht="21.75" customHeight="1" x14ac:dyDescent="0.2">
      <c r="A10" s="89" t="s">
        <v>90</v>
      </c>
      <c r="B10" s="65">
        <v>13415</v>
      </c>
      <c r="C10" s="65">
        <v>20001</v>
      </c>
      <c r="D10" s="65">
        <v>376</v>
      </c>
      <c r="E10" s="65">
        <v>165</v>
      </c>
      <c r="F10" s="65">
        <v>3083</v>
      </c>
      <c r="G10" s="57">
        <f t="shared" si="0"/>
        <v>37040</v>
      </c>
      <c r="H10" s="58">
        <f t="shared" si="1"/>
        <v>6.5650943998185024E-2</v>
      </c>
      <c r="I10" s="57">
        <v>35906.526144136027</v>
      </c>
      <c r="J10" s="52">
        <f t="shared" si="2"/>
        <v>3.1567349381390462E-2</v>
      </c>
    </row>
    <row r="11" spans="1:10" ht="21.75" customHeight="1" x14ac:dyDescent="0.2">
      <c r="A11" s="88" t="s">
        <v>89</v>
      </c>
      <c r="B11" s="67">
        <v>1056</v>
      </c>
      <c r="C11" s="67">
        <v>6291</v>
      </c>
      <c r="D11" s="67">
        <v>117</v>
      </c>
      <c r="E11" s="67">
        <v>59</v>
      </c>
      <c r="F11" s="67">
        <v>140</v>
      </c>
      <c r="G11" s="55">
        <f t="shared" si="0"/>
        <v>7663</v>
      </c>
      <c r="H11" s="54">
        <f t="shared" si="1"/>
        <v>1.3582159391417168E-2</v>
      </c>
      <c r="I11" s="55">
        <v>7517.7382677066134</v>
      </c>
      <c r="J11" s="56">
        <f t="shared" si="2"/>
        <v>1.9322531208272643E-2</v>
      </c>
    </row>
    <row r="12" spans="1:10" ht="21.75" customHeight="1" x14ac:dyDescent="0.2">
      <c r="A12" s="89" t="s">
        <v>88</v>
      </c>
      <c r="B12" s="65">
        <v>8642</v>
      </c>
      <c r="C12" s="65">
        <v>17101</v>
      </c>
      <c r="D12" s="65">
        <v>66</v>
      </c>
      <c r="E12" s="65">
        <v>121</v>
      </c>
      <c r="F12" s="65">
        <v>642</v>
      </c>
      <c r="G12" s="57">
        <f t="shared" si="0"/>
        <v>26572</v>
      </c>
      <c r="H12" s="51">
        <f t="shared" si="1"/>
        <v>4.7097108097186084E-2</v>
      </c>
      <c r="I12" s="57">
        <v>25371.491567573379</v>
      </c>
      <c r="J12" s="52">
        <f t="shared" si="2"/>
        <v>4.7317219377080631E-2</v>
      </c>
    </row>
    <row r="13" spans="1:10" ht="21.75" customHeight="1" x14ac:dyDescent="0.2">
      <c r="A13" s="88" t="s">
        <v>87</v>
      </c>
      <c r="B13" s="67">
        <v>473</v>
      </c>
      <c r="C13" s="67">
        <v>1677</v>
      </c>
      <c r="D13" s="67">
        <v>14</v>
      </c>
      <c r="E13" s="67">
        <v>26</v>
      </c>
      <c r="F13" s="67">
        <v>6</v>
      </c>
      <c r="G13" s="55">
        <f t="shared" si="0"/>
        <v>2196</v>
      </c>
      <c r="H13" s="54">
        <f t="shared" si="1"/>
        <v>3.8922643903891553E-3</v>
      </c>
      <c r="I13" s="55">
        <v>2111.2073278074577</v>
      </c>
      <c r="J13" s="56">
        <f t="shared" si="2"/>
        <v>4.0163119498359115E-2</v>
      </c>
    </row>
    <row r="14" spans="1:10" ht="21.75" customHeight="1" x14ac:dyDescent="0.2">
      <c r="A14" s="89" t="s">
        <v>86</v>
      </c>
      <c r="B14" s="65">
        <v>7264</v>
      </c>
      <c r="C14" s="65">
        <v>20134</v>
      </c>
      <c r="D14" s="65">
        <v>166</v>
      </c>
      <c r="E14" s="65">
        <v>89</v>
      </c>
      <c r="F14" s="65">
        <v>847</v>
      </c>
      <c r="G14" s="57">
        <f t="shared" si="0"/>
        <v>28500</v>
      </c>
      <c r="H14" s="51">
        <f t="shared" si="1"/>
        <v>5.0514360257782755E-2</v>
      </c>
      <c r="I14" s="57">
        <v>27744.724627207241</v>
      </c>
      <c r="J14" s="52">
        <f t="shared" si="2"/>
        <v>2.7222305607319506E-2</v>
      </c>
    </row>
    <row r="15" spans="1:10" ht="21.75" customHeight="1" x14ac:dyDescent="0.2">
      <c r="A15" s="88" t="s">
        <v>85</v>
      </c>
      <c r="B15" s="67">
        <v>295</v>
      </c>
      <c r="C15" s="67">
        <v>685</v>
      </c>
      <c r="D15" s="67">
        <v>1</v>
      </c>
      <c r="E15" s="67">
        <v>8</v>
      </c>
      <c r="F15" s="67">
        <v>3</v>
      </c>
      <c r="G15" s="55">
        <f t="shared" si="0"/>
        <v>992</v>
      </c>
      <c r="H15" s="54">
        <f t="shared" si="1"/>
        <v>1.7582542237094909E-3</v>
      </c>
      <c r="I15" s="55">
        <v>917.09006139243922</v>
      </c>
      <c r="J15" s="56">
        <f t="shared" si="2"/>
        <v>8.1682205228375576E-2</v>
      </c>
    </row>
    <row r="16" spans="1:10" ht="21.75" customHeight="1" x14ac:dyDescent="0.2">
      <c r="A16" s="89" t="s">
        <v>84</v>
      </c>
      <c r="B16" s="65">
        <v>6298</v>
      </c>
      <c r="C16" s="65">
        <v>16826</v>
      </c>
      <c r="D16" s="65">
        <v>146</v>
      </c>
      <c r="E16" s="65">
        <v>68</v>
      </c>
      <c r="F16" s="65">
        <v>1032</v>
      </c>
      <c r="G16" s="57">
        <f t="shared" si="0"/>
        <v>24370</v>
      </c>
      <c r="H16" s="51">
        <f t="shared" si="1"/>
        <v>4.3194209104637393E-2</v>
      </c>
      <c r="I16" s="57">
        <v>23781.335408779512</v>
      </c>
      <c r="J16" s="52">
        <f t="shared" si="2"/>
        <v>2.4753218484238965E-2</v>
      </c>
    </row>
    <row r="17" spans="1:11" ht="21.75" customHeight="1" x14ac:dyDescent="0.2">
      <c r="A17" s="88" t="s">
        <v>39</v>
      </c>
      <c r="B17" s="67">
        <v>6499</v>
      </c>
      <c r="C17" s="67">
        <v>12937</v>
      </c>
      <c r="D17" s="67">
        <v>88</v>
      </c>
      <c r="E17" s="67">
        <v>124</v>
      </c>
      <c r="F17" s="101">
        <v>1043</v>
      </c>
      <c r="G17" s="55">
        <f t="shared" si="0"/>
        <v>20691</v>
      </c>
      <c r="H17" s="54">
        <f t="shared" si="1"/>
        <v>3.6673425547150279E-2</v>
      </c>
      <c r="I17" s="55">
        <v>19842.948645678724</v>
      </c>
      <c r="J17" s="56">
        <f t="shared" si="2"/>
        <v>4.2738172106591622E-2</v>
      </c>
    </row>
    <row r="18" spans="1:11" ht="21.75" customHeight="1" x14ac:dyDescent="0.2">
      <c r="A18" s="89" t="s">
        <v>83</v>
      </c>
      <c r="B18" s="65">
        <v>9818</v>
      </c>
      <c r="C18" s="65">
        <v>16421</v>
      </c>
      <c r="D18" s="65">
        <v>52</v>
      </c>
      <c r="E18" s="65">
        <v>87</v>
      </c>
      <c r="F18" s="65">
        <v>732</v>
      </c>
      <c r="G18" s="57">
        <f t="shared" si="0"/>
        <v>27110</v>
      </c>
      <c r="H18" s="51">
        <f t="shared" si="1"/>
        <v>4.8050677424157563E-2</v>
      </c>
      <c r="I18" s="57">
        <v>26485.600976942162</v>
      </c>
      <c r="J18" s="52">
        <f t="shared" si="2"/>
        <v>2.3575037002234827E-2</v>
      </c>
    </row>
    <row r="19" spans="1:11" ht="21.75" customHeight="1" x14ac:dyDescent="0.2">
      <c r="A19" s="88" t="s">
        <v>82</v>
      </c>
      <c r="B19" s="67">
        <v>14839</v>
      </c>
      <c r="C19" s="67">
        <v>15027</v>
      </c>
      <c r="D19" s="67">
        <v>132</v>
      </c>
      <c r="E19" s="67">
        <v>119</v>
      </c>
      <c r="F19" s="67">
        <v>1235</v>
      </c>
      <c r="G19" s="55">
        <f t="shared" si="0"/>
        <v>31352</v>
      </c>
      <c r="H19" s="54">
        <f t="shared" si="1"/>
        <v>5.556934115094754E-2</v>
      </c>
      <c r="I19" s="55">
        <v>31132.057274902108</v>
      </c>
      <c r="J19" s="56">
        <f t="shared" si="2"/>
        <v>7.0648310568027861E-3</v>
      </c>
    </row>
    <row r="20" spans="1:11" ht="21.75" customHeight="1" x14ac:dyDescent="0.2">
      <c r="A20" s="89" t="s">
        <v>81</v>
      </c>
      <c r="B20" s="65">
        <v>1492</v>
      </c>
      <c r="C20" s="65">
        <v>2030</v>
      </c>
      <c r="D20" s="65">
        <v>57</v>
      </c>
      <c r="E20" s="65">
        <v>10</v>
      </c>
      <c r="F20" s="65">
        <v>61</v>
      </c>
      <c r="G20" s="59">
        <f t="shared" si="0"/>
        <v>3650</v>
      </c>
      <c r="H20" s="51">
        <f t="shared" si="1"/>
        <v>6.4693829803827039E-3</v>
      </c>
      <c r="I20" s="59">
        <v>3458.3396208233967</v>
      </c>
      <c r="J20" s="51">
        <f t="shared" si="2"/>
        <v>5.5419767920586956E-2</v>
      </c>
      <c r="K20" s="94"/>
    </row>
    <row r="21" spans="1:11" ht="21.75" customHeight="1" x14ac:dyDescent="0.2">
      <c r="A21" s="90" t="s">
        <v>80</v>
      </c>
      <c r="B21" s="63">
        <f>SUM(B8:B20)</f>
        <v>203439</v>
      </c>
      <c r="C21" s="63">
        <f t="shared" ref="C21:F21" si="3">SUM(C8:C20)</f>
        <v>296988</v>
      </c>
      <c r="D21" s="63">
        <f t="shared" si="3"/>
        <v>4247</v>
      </c>
      <c r="E21" s="63">
        <f t="shared" si="3"/>
        <v>2714</v>
      </c>
      <c r="F21" s="63">
        <f t="shared" si="3"/>
        <v>56808</v>
      </c>
      <c r="G21" s="60">
        <f>SUM(G8:G20)</f>
        <v>564196</v>
      </c>
      <c r="H21" s="61">
        <f t="shared" si="1"/>
        <v>1</v>
      </c>
      <c r="I21" s="60">
        <v>539696</v>
      </c>
      <c r="J21" s="62">
        <f t="shared" si="2"/>
        <v>4.5395926595713142E-2</v>
      </c>
    </row>
    <row r="22" spans="1:11" x14ac:dyDescent="0.2">
      <c r="A22" s="91" t="s">
        <v>79</v>
      </c>
    </row>
    <row r="23" spans="1:11" x14ac:dyDescent="0.2">
      <c r="A23" s="91" t="s">
        <v>78</v>
      </c>
    </row>
  </sheetData>
  <printOptions gridLines="1"/>
  <pageMargins left="0.45" right="0.47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1" sqref="F21"/>
    </sheetView>
  </sheetViews>
  <sheetFormatPr defaultRowHeight="12.75" x14ac:dyDescent="0.2"/>
  <cols>
    <col min="1" max="1" width="22.7109375" customWidth="1"/>
    <col min="3" max="3" width="11.140625" customWidth="1"/>
    <col min="5" max="5" width="12.42578125" customWidth="1"/>
  </cols>
  <sheetData>
    <row r="1" spans="1:10" x14ac:dyDescent="0.2">
      <c r="A1" s="77" t="s">
        <v>188</v>
      </c>
    </row>
    <row r="3" spans="1:10" ht="15" x14ac:dyDescent="0.25">
      <c r="A3" s="3" t="s">
        <v>96</v>
      </c>
    </row>
    <row r="4" spans="1:10" ht="15" x14ac:dyDescent="0.25">
      <c r="A4" s="3" t="s">
        <v>95</v>
      </c>
    </row>
    <row r="5" spans="1:10" x14ac:dyDescent="0.2">
      <c r="A5" s="81"/>
      <c r="B5" s="83"/>
      <c r="C5" s="83"/>
      <c r="D5" s="83"/>
      <c r="E5" s="83"/>
      <c r="F5" s="83"/>
      <c r="G5" s="92"/>
    </row>
    <row r="6" spans="1:10" x14ac:dyDescent="0.2">
      <c r="A6" s="89"/>
      <c r="B6" s="83"/>
      <c r="C6" s="83"/>
      <c r="D6" s="83"/>
      <c r="E6" s="83"/>
      <c r="F6" s="83"/>
      <c r="G6" s="92"/>
    </row>
    <row r="7" spans="1:10" ht="38.25" x14ac:dyDescent="0.2">
      <c r="A7" s="84" t="s">
        <v>100</v>
      </c>
      <c r="B7" s="93" t="s">
        <v>94</v>
      </c>
      <c r="C7" s="85" t="s">
        <v>108</v>
      </c>
      <c r="D7" s="85" t="s">
        <v>92</v>
      </c>
      <c r="E7" s="86" t="s">
        <v>189</v>
      </c>
    </row>
    <row r="8" spans="1:10" ht="24.95" customHeight="1" x14ac:dyDescent="0.2">
      <c r="A8" s="82" t="s">
        <v>4</v>
      </c>
      <c r="B8" s="70">
        <v>1990</v>
      </c>
      <c r="C8" s="69">
        <v>5549</v>
      </c>
      <c r="D8" s="69">
        <v>802</v>
      </c>
      <c r="E8" s="74">
        <f>SUM(B8:D8)</f>
        <v>8341</v>
      </c>
      <c r="G8" s="99"/>
      <c r="I8" s="99"/>
      <c r="J8" s="77"/>
    </row>
    <row r="9" spans="1:10" ht="24.95" customHeight="1" x14ac:dyDescent="0.2">
      <c r="A9" s="88" t="s">
        <v>91</v>
      </c>
      <c r="B9" s="68"/>
      <c r="C9" s="67"/>
      <c r="D9" s="67">
        <v>1</v>
      </c>
      <c r="E9" s="53">
        <f t="shared" ref="E9:E20" si="0">SUM(B9:D9)</f>
        <v>1</v>
      </c>
    </row>
    <row r="10" spans="1:10" ht="24.95" customHeight="1" x14ac:dyDescent="0.2">
      <c r="A10" s="89" t="s">
        <v>90</v>
      </c>
      <c r="B10" s="66">
        <v>47</v>
      </c>
      <c r="C10" s="65">
        <v>453</v>
      </c>
      <c r="D10" s="65">
        <v>76</v>
      </c>
      <c r="E10" s="73">
        <f t="shared" si="0"/>
        <v>576</v>
      </c>
    </row>
    <row r="11" spans="1:10" ht="24.95" customHeight="1" x14ac:dyDescent="0.2">
      <c r="A11" s="88" t="s">
        <v>89</v>
      </c>
      <c r="B11" s="68">
        <v>174</v>
      </c>
      <c r="C11" s="67">
        <v>22</v>
      </c>
      <c r="D11" s="67">
        <v>66</v>
      </c>
      <c r="E11" s="53">
        <f t="shared" si="0"/>
        <v>262</v>
      </c>
    </row>
    <row r="12" spans="1:10" ht="24.95" customHeight="1" x14ac:dyDescent="0.2">
      <c r="A12" s="89" t="s">
        <v>88</v>
      </c>
      <c r="B12" s="66">
        <v>30</v>
      </c>
      <c r="C12" s="65">
        <v>19</v>
      </c>
      <c r="D12" s="65">
        <v>72</v>
      </c>
      <c r="E12" s="73">
        <f t="shared" si="0"/>
        <v>121</v>
      </c>
    </row>
    <row r="13" spans="1:10" ht="24.95" customHeight="1" x14ac:dyDescent="0.2">
      <c r="A13" s="88" t="s">
        <v>87</v>
      </c>
      <c r="B13" s="68">
        <v>100</v>
      </c>
      <c r="C13" s="67">
        <v>1210</v>
      </c>
      <c r="D13" s="67">
        <v>81</v>
      </c>
      <c r="E13" s="53">
        <f t="shared" si="0"/>
        <v>1391</v>
      </c>
    </row>
    <row r="14" spans="1:10" ht="24.95" customHeight="1" x14ac:dyDescent="0.2">
      <c r="A14" s="89" t="s">
        <v>86</v>
      </c>
      <c r="B14" s="66">
        <v>43</v>
      </c>
      <c r="C14" s="65">
        <v>11</v>
      </c>
      <c r="D14" s="65">
        <v>64</v>
      </c>
      <c r="E14" s="73">
        <f t="shared" si="0"/>
        <v>118</v>
      </c>
    </row>
    <row r="15" spans="1:10" ht="24.95" customHeight="1" x14ac:dyDescent="0.2">
      <c r="A15" s="88" t="s">
        <v>85</v>
      </c>
      <c r="B15" s="68">
        <v>48</v>
      </c>
      <c r="C15" s="67">
        <v>151</v>
      </c>
      <c r="D15" s="67">
        <v>65</v>
      </c>
      <c r="E15" s="53">
        <f t="shared" si="0"/>
        <v>264</v>
      </c>
    </row>
    <row r="16" spans="1:10" ht="24.95" customHeight="1" x14ac:dyDescent="0.2">
      <c r="A16" s="89" t="s">
        <v>84</v>
      </c>
      <c r="B16" s="66">
        <v>13</v>
      </c>
      <c r="C16" s="65"/>
      <c r="D16" s="65">
        <v>10</v>
      </c>
      <c r="E16" s="73">
        <f t="shared" si="0"/>
        <v>23</v>
      </c>
    </row>
    <row r="17" spans="1:5" ht="24.95" customHeight="1" x14ac:dyDescent="0.2">
      <c r="A17" s="88" t="s">
        <v>39</v>
      </c>
      <c r="B17" s="68"/>
      <c r="C17" s="67">
        <v>2</v>
      </c>
      <c r="D17" s="67">
        <v>5</v>
      </c>
      <c r="E17" s="53">
        <f t="shared" si="0"/>
        <v>7</v>
      </c>
    </row>
    <row r="18" spans="1:5" ht="24.95" customHeight="1" x14ac:dyDescent="0.2">
      <c r="A18" s="89" t="s">
        <v>83</v>
      </c>
      <c r="B18" s="66">
        <v>86</v>
      </c>
      <c r="C18" s="65">
        <v>911</v>
      </c>
      <c r="D18" s="65">
        <v>71</v>
      </c>
      <c r="E18" s="73">
        <f t="shared" si="0"/>
        <v>1068</v>
      </c>
    </row>
    <row r="19" spans="1:5" ht="24.95" customHeight="1" x14ac:dyDescent="0.2">
      <c r="A19" s="88" t="s">
        <v>82</v>
      </c>
      <c r="B19" s="68">
        <v>58</v>
      </c>
      <c r="C19" s="67">
        <v>1</v>
      </c>
      <c r="D19" s="67">
        <v>28</v>
      </c>
      <c r="E19" s="53">
        <f t="shared" si="0"/>
        <v>87</v>
      </c>
    </row>
    <row r="20" spans="1:5" ht="24.95" customHeight="1" x14ac:dyDescent="0.2">
      <c r="A20" s="89" t="s">
        <v>81</v>
      </c>
      <c r="B20" s="66">
        <v>14</v>
      </c>
      <c r="C20" s="65">
        <v>131</v>
      </c>
      <c r="D20" s="65">
        <v>14</v>
      </c>
      <c r="E20" s="72">
        <f t="shared" si="0"/>
        <v>159</v>
      </c>
    </row>
    <row r="21" spans="1:5" ht="24.95" customHeight="1" x14ac:dyDescent="0.2">
      <c r="A21" s="90" t="s">
        <v>80</v>
      </c>
      <c r="B21" s="64">
        <f>SUM(B8:B20)</f>
        <v>2603</v>
      </c>
      <c r="C21" s="63">
        <f t="shared" ref="C21:E21" si="1">SUM(C8:C20)</f>
        <v>8460</v>
      </c>
      <c r="D21" s="63">
        <f t="shared" si="1"/>
        <v>1355</v>
      </c>
      <c r="E21" s="71">
        <f t="shared" si="1"/>
        <v>12418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1 Bed Flats </vt:lpstr>
      <vt:lpstr>2 Bed Flats </vt:lpstr>
      <vt:lpstr>3 Bed Flats </vt:lpstr>
      <vt:lpstr>2 Bed Houses </vt:lpstr>
      <vt:lpstr>3 Bed Houses</vt:lpstr>
      <vt:lpstr>4 Bed Houses</vt:lpstr>
      <vt:lpstr>2 Bed Townhouses</vt:lpstr>
      <vt:lpstr>3 Bed Townhouses</vt:lpstr>
      <vt:lpstr>GT Bonds held</vt:lpstr>
      <vt:lpstr>RA bonds held</vt:lpstr>
      <vt:lpstr>Sheet1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2016-10-18T03:51:11Z</cp:lastPrinted>
  <dcterms:created xsi:type="dcterms:W3CDTF">2008-05-23T02:47:24Z</dcterms:created>
  <dcterms:modified xsi:type="dcterms:W3CDTF">2017-04-12T05:37:22Z</dcterms:modified>
</cp:coreProperties>
</file>