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H20" i="27" l="1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J21" i="27"/>
  <c r="F21" i="27" l="1"/>
  <c r="E21" i="27"/>
  <c r="D21" i="27"/>
  <c r="C21" i="27"/>
  <c r="B21" i="27"/>
  <c r="K20" i="27"/>
  <c r="K19" i="27"/>
  <c r="K18" i="27"/>
  <c r="K17" i="27"/>
  <c r="K16" i="27"/>
  <c r="K15" i="27"/>
  <c r="K14" i="27"/>
  <c r="K13" i="27"/>
  <c r="K12" i="27"/>
  <c r="K11" i="27"/>
  <c r="K9" i="27"/>
  <c r="K8" i="27"/>
  <c r="H21" i="27" l="1"/>
  <c r="I19" i="27" s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<sst xmlns="http://schemas.openxmlformats.org/spreadsheetml/2006/main" count="648" uniqueCount="112">
  <si>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</si>
  <si>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</si>
  <si>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</si>
  <si>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</si>
  <si>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</si>
  <si>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</si>
  <si>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</si>
  <si>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</si>
  <si>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</si>
  <si>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</si>
  <si>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</si>
  <si>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</si>
  <si>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</si>
  <si>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</si>
  <si>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</si>
  <si>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</si>
  <si>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</si>
  <si>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</si>
  <si>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</si>
  <si>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</si>
  <si>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</si>
  <si>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</si>
  <si>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</si>
  <si>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</si>
  <si>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</si>
  <si>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</si>
  <si>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</si>
  <si>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</si>
  <si>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</si>
  <si>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</si>
  <si>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</si>
  <si>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</si>
  <si>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</si>
  <si>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</si>
  <si>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</si>
  <si>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</si>
  <si>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</si>
  <si>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</si>
  <si>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</si>
  <si>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</si>
  <si>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</si>
  <si>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</si>
  <si>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</si>
  <si>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</si>
  <si>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</si>
  <si>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</si>
  <si>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</si>
  <si>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</si>
  <si>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</si>
  <si>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</si>
  <si>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</si>
  <si>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</si>
  <si>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</si>
  <si>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</si>
  <si>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</si>
  <si>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</si>
  <si>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</si>
  <si>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</si>
  <si>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</si>
  <si>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</si>
  <si>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</si>
  <si>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</si>
  <si>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</si>
  <si>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</si>
  <si>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</si>
  <si>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</si>
  <si>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</si>
  <si>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</si>
  <si>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</si>
  <si>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</si>
  <si>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</si>
  <si>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</si>
  <si>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</si>
  <si>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</si>
  <si>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</si>
  <si>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</si>
  <si>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</si>
  <si>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</si>
  <si>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</si>
  <si>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</si>
  <si>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</si>
  <si>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</si>
  <si>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</si>
  <si>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</si>
  <si>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</si>
  <si>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</si>
  <si>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</si>
  <si>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</si>
  <si>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</si>
  <si>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</si>
  <si>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</si>
  <si>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</si>
  <si>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</si>
  <si>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</si>
  <si>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</si>
  <si>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</si>
  <si>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</si>
  <si>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</si>
  <si>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</si>
  <si>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</si>
  <si>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</si>
  <si>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</si>
  <si>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</si>
  <si>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</si>
  <si>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</si>
  <si>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/>
  </si>
  <si>
    <t>% Change 2016 to 2017</t>
  </si>
  <si>
    <t>General Tenancy and Rooming Accommodation</t>
  </si>
  <si>
    <t>Total (30/09/17)</t>
  </si>
  <si>
    <t>SEPTEMBER QUARTER 2018</t>
  </si>
  <si>
    <t>Bonds Held as at 30 September 2018</t>
  </si>
  <si>
    <t>RESIDENTIAL TENANCIES AUTHORITY FACT SHEET -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</si>
</sst>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6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right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48</v>
      </c>
    </row>
    <row r="2" spans="3:3" ht="33.75" customHeight="1" x14ac:dyDescent="0.4">
      <c r="C2" s="42" t="s">
        <v>49</v>
      </c>
    </row>
    <row r="3" spans="3:3" ht="33" customHeight="1" x14ac:dyDescent="0.35">
      <c r="C3" s="43" t="s">
        <v>109</v>
      </c>
    </row>
    <row r="5" spans="3:3" ht="23.25" x14ac:dyDescent="0.35">
      <c r="C5" s="44" t="s">
        <v>50</v>
      </c>
    </row>
    <row r="6" spans="3:3" x14ac:dyDescent="0.2">
      <c r="C6" s="45"/>
    </row>
    <row r="7" spans="3:3" ht="15.75" x14ac:dyDescent="0.25">
      <c r="C7" s="46" t="s">
        <v>51</v>
      </c>
    </row>
    <row r="8" spans="3:3" ht="15.75" x14ac:dyDescent="0.25">
      <c r="C8" s="46" t="s">
        <v>52</v>
      </c>
    </row>
    <row r="9" spans="3:3" ht="15.75" x14ac:dyDescent="0.25">
      <c r="C9" s="46" t="s">
        <v>53</v>
      </c>
    </row>
    <row r="10" spans="3:3" ht="15.75" x14ac:dyDescent="0.25">
      <c r="C10" s="46"/>
    </row>
    <row r="11" spans="3:3" ht="15.75" x14ac:dyDescent="0.25">
      <c r="C11" s="46" t="s">
        <v>54</v>
      </c>
    </row>
    <row r="12" spans="3:3" ht="15.75" x14ac:dyDescent="0.25">
      <c r="C12" s="46" t="s">
        <v>55</v>
      </c>
    </row>
    <row r="13" spans="3:3" ht="15.75" x14ac:dyDescent="0.25">
      <c r="C13" s="46" t="s">
        <v>56</v>
      </c>
    </row>
    <row r="14" spans="3:3" ht="15.75" x14ac:dyDescent="0.25">
      <c r="C14" s="46"/>
    </row>
    <row r="15" spans="3:3" ht="15.75" x14ac:dyDescent="0.25">
      <c r="C15" s="46" t="s">
        <v>57</v>
      </c>
    </row>
    <row r="16" spans="3:3" ht="15.75" x14ac:dyDescent="0.25">
      <c r="C16" s="46" t="s">
        <v>58</v>
      </c>
    </row>
    <row r="17" spans="1:5" x14ac:dyDescent="0.2">
      <c r="C17" s="45"/>
    </row>
    <row r="18" spans="1:5" ht="15.75" x14ac:dyDescent="0.25">
      <c r="C18" s="46" t="s">
        <v>110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94</v>
      </c>
      <c r="B29" s="71"/>
      <c r="C29" s="71"/>
      <c r="D29" s="71"/>
      <c r="E29" s="71"/>
    </row>
    <row r="30" spans="1:5" x14ac:dyDescent="0.2">
      <c r="A30" s="72" t="s">
        <v>95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A7" sqref="A7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4.42578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</cols>
  <sheetData>
    <row r="1" spans="1:14" x14ac:dyDescent="0.2">
      <c r="A1" s="69" t="s">
        <v>111</v>
      </c>
    </row>
    <row r="3" spans="1:14" ht="15" x14ac:dyDescent="0.25">
      <c r="A3" s="3" t="s">
        <v>107</v>
      </c>
    </row>
    <row r="4" spans="1:14" ht="15" x14ac:dyDescent="0.25">
      <c r="A4" s="3" t="s">
        <v>92</v>
      </c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96</v>
      </c>
      <c r="B7" s="77" t="s">
        <v>99</v>
      </c>
      <c r="C7" s="77" t="s">
        <v>100</v>
      </c>
      <c r="D7" s="77" t="s">
        <v>102</v>
      </c>
      <c r="E7" s="77" t="s">
        <v>101</v>
      </c>
      <c r="F7" s="90" t="s">
        <v>91</v>
      </c>
      <c r="G7" s="95" t="s">
        <v>93</v>
      </c>
      <c r="H7" s="91" t="s">
        <v>108</v>
      </c>
      <c r="I7" s="6" t="s">
        <v>103</v>
      </c>
      <c r="J7" s="78" t="s">
        <v>108</v>
      </c>
      <c r="K7" s="85" t="s">
        <v>106</v>
      </c>
      <c r="N7" s="77"/>
    </row>
    <row r="8" spans="1:14" ht="21.75" customHeight="1" x14ac:dyDescent="0.2">
      <c r="A8" s="74" t="s">
        <v>4</v>
      </c>
      <c r="B8" s="66">
        <v>110451</v>
      </c>
      <c r="C8" s="66">
        <v>145987</v>
      </c>
      <c r="D8" s="66">
        <v>38243</v>
      </c>
      <c r="E8" s="66">
        <v>2685</v>
      </c>
      <c r="F8" s="66">
        <v>941</v>
      </c>
      <c r="G8" s="66">
        <v>11147</v>
      </c>
      <c r="H8" s="50">
        <f>SUM(B8:G8)</f>
        <v>309454</v>
      </c>
      <c r="I8" s="51">
        <f>H8/$H$21</f>
        <v>0.50712123719922586</v>
      </c>
      <c r="J8" s="50">
        <v>290708</v>
      </c>
      <c r="K8" s="52">
        <f>(H8-J8)/J8</f>
        <v>6.4483949530112689E-2</v>
      </c>
      <c r="M8" s="96"/>
      <c r="N8" s="97"/>
    </row>
    <row r="9" spans="1:14" ht="21.75" customHeight="1" x14ac:dyDescent="0.2">
      <c r="A9" s="79" t="s">
        <v>90</v>
      </c>
      <c r="B9" s="65">
        <v>35476</v>
      </c>
      <c r="C9" s="65">
        <v>30082</v>
      </c>
      <c r="D9" s="65">
        <v>13643</v>
      </c>
      <c r="E9" s="65">
        <v>587</v>
      </c>
      <c r="F9" s="65">
        <v>222</v>
      </c>
      <c r="G9" s="65">
        <v>1614</v>
      </c>
      <c r="H9" s="53">
        <f t="shared" ref="H9:H21" si="0">SUM(B9:G9)</f>
        <v>81624</v>
      </c>
      <c r="I9" s="54">
        <f t="shared" ref="I9:I21" si="1">H9/$H$21</f>
        <v>0.13376225178911763</v>
      </c>
      <c r="J9" s="55">
        <v>80408</v>
      </c>
      <c r="K9" s="56">
        <f t="shared" ref="K9:K21" si="2">(H9-J9)/J9</f>
        <v>1.5122873345935728E-2</v>
      </c>
      <c r="M9" s="96"/>
      <c r="N9" s="97"/>
    </row>
    <row r="10" spans="1:14" ht="21.75" customHeight="1" x14ac:dyDescent="0.2">
      <c r="A10" s="80" t="s">
        <v>89</v>
      </c>
      <c r="B10" s="64">
        <v>13713</v>
      </c>
      <c r="C10" s="64">
        <v>20417</v>
      </c>
      <c r="D10" s="64">
        <v>3405</v>
      </c>
      <c r="E10" s="64">
        <v>444</v>
      </c>
      <c r="F10" s="64">
        <v>78</v>
      </c>
      <c r="G10" s="64">
        <v>1112</v>
      </c>
      <c r="H10" s="57">
        <f t="shared" si="0"/>
        <v>39169</v>
      </c>
      <c r="I10" s="58">
        <f t="shared" si="1"/>
        <v>6.4188641089972909E-2</v>
      </c>
      <c r="J10" s="57">
        <v>38482</v>
      </c>
      <c r="K10" s="52">
        <f t="shared" si="2"/>
        <v>1.7852502468686658E-2</v>
      </c>
      <c r="M10" s="96"/>
      <c r="N10" s="97"/>
    </row>
    <row r="11" spans="1:14" ht="21.75" customHeight="1" x14ac:dyDescent="0.2">
      <c r="A11" s="79" t="s">
        <v>88</v>
      </c>
      <c r="B11" s="65">
        <v>1020</v>
      </c>
      <c r="C11" s="65">
        <v>5366</v>
      </c>
      <c r="D11" s="65">
        <v>163</v>
      </c>
      <c r="E11" s="65">
        <v>98</v>
      </c>
      <c r="F11" s="65">
        <v>26</v>
      </c>
      <c r="G11" s="65">
        <v>251</v>
      </c>
      <c r="H11" s="55">
        <f t="shared" si="0"/>
        <v>6924</v>
      </c>
      <c r="I11" s="54">
        <f t="shared" si="1"/>
        <v>1.1346783193519682E-2</v>
      </c>
      <c r="J11" s="55">
        <v>7830</v>
      </c>
      <c r="K11" s="56">
        <f t="shared" si="2"/>
        <v>-0.11570881226053639</v>
      </c>
      <c r="M11" s="96"/>
      <c r="N11" s="97"/>
    </row>
    <row r="12" spans="1:14" ht="21.75" customHeight="1" x14ac:dyDescent="0.2">
      <c r="A12" s="80" t="s">
        <v>87</v>
      </c>
      <c r="B12" s="64">
        <v>9551</v>
      </c>
      <c r="C12" s="64">
        <v>17386</v>
      </c>
      <c r="D12" s="64">
        <v>694</v>
      </c>
      <c r="E12" s="64">
        <v>76</v>
      </c>
      <c r="F12" s="64">
        <v>78</v>
      </c>
      <c r="G12" s="64">
        <v>660</v>
      </c>
      <c r="H12" s="57">
        <f t="shared" si="0"/>
        <v>28445</v>
      </c>
      <c r="I12" s="51">
        <f t="shared" si="1"/>
        <v>4.6614564982620933E-2</v>
      </c>
      <c r="J12" s="57">
        <v>27696</v>
      </c>
      <c r="K12" s="52">
        <f t="shared" si="2"/>
        <v>2.7043616406701328E-2</v>
      </c>
      <c r="M12" s="96"/>
      <c r="N12" s="97"/>
    </row>
    <row r="13" spans="1:14" ht="21.75" customHeight="1" x14ac:dyDescent="0.2">
      <c r="A13" s="79" t="s">
        <v>86</v>
      </c>
      <c r="B13" s="65">
        <v>486</v>
      </c>
      <c r="C13" s="65">
        <v>1801</v>
      </c>
      <c r="D13" s="65">
        <v>14</v>
      </c>
      <c r="E13" s="65">
        <v>14</v>
      </c>
      <c r="F13" s="65">
        <v>19</v>
      </c>
      <c r="G13" s="65">
        <v>4</v>
      </c>
      <c r="H13" s="55">
        <f t="shared" si="0"/>
        <v>2338</v>
      </c>
      <c r="I13" s="54">
        <f t="shared" si="1"/>
        <v>3.8314239032999735E-3</v>
      </c>
      <c r="J13" s="55">
        <v>2257</v>
      </c>
      <c r="K13" s="56">
        <f t="shared" si="2"/>
        <v>3.5888347363757199E-2</v>
      </c>
      <c r="M13" s="96"/>
      <c r="N13" s="97"/>
    </row>
    <row r="14" spans="1:14" ht="21.75" customHeight="1" x14ac:dyDescent="0.2">
      <c r="A14" s="80" t="s">
        <v>85</v>
      </c>
      <c r="B14" s="64">
        <v>7472</v>
      </c>
      <c r="C14" s="64">
        <v>20139</v>
      </c>
      <c r="D14" s="64">
        <v>855</v>
      </c>
      <c r="E14" s="64">
        <v>192</v>
      </c>
      <c r="F14" s="64">
        <v>78</v>
      </c>
      <c r="G14" s="64">
        <v>109</v>
      </c>
      <c r="H14" s="57">
        <f t="shared" si="0"/>
        <v>28845</v>
      </c>
      <c r="I14" s="51">
        <f t="shared" si="1"/>
        <v>4.7270069499866438E-2</v>
      </c>
      <c r="J14" s="57">
        <v>28719</v>
      </c>
      <c r="K14" s="52">
        <f t="shared" si="2"/>
        <v>4.3873393920401127E-3</v>
      </c>
      <c r="M14" s="96"/>
      <c r="N14" s="97"/>
    </row>
    <row r="15" spans="1:14" ht="21.75" customHeight="1" x14ac:dyDescent="0.2">
      <c r="A15" s="79" t="s">
        <v>84</v>
      </c>
      <c r="B15" s="65">
        <v>301</v>
      </c>
      <c r="C15" s="65">
        <v>740</v>
      </c>
      <c r="D15" s="65">
        <v>2</v>
      </c>
      <c r="E15" s="65">
        <v>1</v>
      </c>
      <c r="F15" s="65">
        <v>9</v>
      </c>
      <c r="G15" s="65"/>
      <c r="H15" s="55">
        <f t="shared" si="0"/>
        <v>1053</v>
      </c>
      <c r="I15" s="54">
        <f t="shared" si="1"/>
        <v>1.7256156416487905E-3</v>
      </c>
      <c r="J15" s="55">
        <v>1039</v>
      </c>
      <c r="K15" s="56">
        <f t="shared" si="2"/>
        <v>1.3474494706448507E-2</v>
      </c>
      <c r="M15" s="96"/>
      <c r="N15" s="97"/>
    </row>
    <row r="16" spans="1:14" ht="21.75" customHeight="1" x14ac:dyDescent="0.2">
      <c r="A16" s="80" t="s">
        <v>83</v>
      </c>
      <c r="B16" s="64">
        <v>6883</v>
      </c>
      <c r="C16" s="64">
        <v>17675</v>
      </c>
      <c r="D16" s="64">
        <v>1198</v>
      </c>
      <c r="E16" s="64">
        <v>141</v>
      </c>
      <c r="F16" s="64">
        <v>66</v>
      </c>
      <c r="G16" s="64">
        <v>132</v>
      </c>
      <c r="H16" s="57">
        <f t="shared" si="0"/>
        <v>26095</v>
      </c>
      <c r="I16" s="51">
        <f t="shared" si="1"/>
        <v>4.27634759438036E-2</v>
      </c>
      <c r="J16" s="57">
        <v>24983</v>
      </c>
      <c r="K16" s="52">
        <f t="shared" si="2"/>
        <v>4.4510266981547454E-2</v>
      </c>
      <c r="M16" s="96"/>
      <c r="N16" s="97"/>
    </row>
    <row r="17" spans="1:14" ht="21.75" customHeight="1" x14ac:dyDescent="0.2">
      <c r="A17" s="79" t="s">
        <v>39</v>
      </c>
      <c r="B17" s="65">
        <v>7068</v>
      </c>
      <c r="C17" s="65">
        <v>13426</v>
      </c>
      <c r="D17" s="65">
        <v>1118</v>
      </c>
      <c r="E17" s="65">
        <v>95</v>
      </c>
      <c r="F17" s="89">
        <v>113</v>
      </c>
      <c r="G17" s="89">
        <v>147</v>
      </c>
      <c r="H17" s="55">
        <f t="shared" si="0"/>
        <v>21967</v>
      </c>
      <c r="I17" s="54">
        <f t="shared" si="1"/>
        <v>3.5998669325829992E-2</v>
      </c>
      <c r="J17" s="55">
        <v>21337</v>
      </c>
      <c r="K17" s="56">
        <f t="shared" si="2"/>
        <v>2.9526175188639453E-2</v>
      </c>
      <c r="M17" s="96"/>
      <c r="N17" s="97"/>
    </row>
    <row r="18" spans="1:14" ht="21.75" customHeight="1" x14ac:dyDescent="0.2">
      <c r="A18" s="80" t="s">
        <v>82</v>
      </c>
      <c r="B18" s="64">
        <v>10173</v>
      </c>
      <c r="C18" s="64">
        <v>17331</v>
      </c>
      <c r="D18" s="64">
        <v>826</v>
      </c>
      <c r="E18" s="64">
        <v>50</v>
      </c>
      <c r="F18" s="64">
        <v>61</v>
      </c>
      <c r="G18" s="64">
        <v>270</v>
      </c>
      <c r="H18" s="57">
        <f t="shared" si="0"/>
        <v>28711</v>
      </c>
      <c r="I18" s="51">
        <f t="shared" si="1"/>
        <v>4.7050475486589194E-2</v>
      </c>
      <c r="J18" s="57">
        <v>27900</v>
      </c>
      <c r="K18" s="52">
        <f t="shared" si="2"/>
        <v>2.906810035842294E-2</v>
      </c>
      <c r="M18" s="96"/>
      <c r="N18" s="97"/>
    </row>
    <row r="19" spans="1:14" ht="21.75" customHeight="1" x14ac:dyDescent="0.2">
      <c r="A19" s="79" t="s">
        <v>81</v>
      </c>
      <c r="B19" s="65">
        <v>14717</v>
      </c>
      <c r="C19" s="65">
        <v>15193</v>
      </c>
      <c r="D19" s="65">
        <v>1276</v>
      </c>
      <c r="E19" s="65">
        <v>158</v>
      </c>
      <c r="F19" s="65">
        <v>116</v>
      </c>
      <c r="G19" s="65">
        <v>294</v>
      </c>
      <c r="H19" s="55">
        <f t="shared" si="0"/>
        <v>31754</v>
      </c>
      <c r="I19" s="54">
        <f t="shared" si="1"/>
        <v>5.203722610153437E-2</v>
      </c>
      <c r="J19" s="55">
        <v>31670</v>
      </c>
      <c r="K19" s="56">
        <f t="shared" si="2"/>
        <v>2.6523523839595831E-3</v>
      </c>
      <c r="M19" s="96"/>
      <c r="N19" s="97"/>
    </row>
    <row r="20" spans="1:14" ht="21.75" customHeight="1" x14ac:dyDescent="0.2">
      <c r="A20" s="80" t="s">
        <v>80</v>
      </c>
      <c r="B20" s="64">
        <v>1541</v>
      </c>
      <c r="C20" s="64">
        <v>2144</v>
      </c>
      <c r="D20" s="64">
        <v>63</v>
      </c>
      <c r="E20" s="64">
        <v>56</v>
      </c>
      <c r="F20" s="64">
        <v>11</v>
      </c>
      <c r="G20" s="64">
        <v>23</v>
      </c>
      <c r="H20" s="59">
        <f t="shared" si="0"/>
        <v>3838</v>
      </c>
      <c r="I20" s="51">
        <f t="shared" si="1"/>
        <v>6.2895658429706156E-3</v>
      </c>
      <c r="J20" s="59">
        <v>3694</v>
      </c>
      <c r="K20" s="51">
        <f t="shared" si="2"/>
        <v>3.8982133188955062E-2</v>
      </c>
      <c r="L20" s="83"/>
      <c r="M20" s="96"/>
      <c r="N20" s="97"/>
    </row>
    <row r="21" spans="1:14" ht="21.75" customHeight="1" x14ac:dyDescent="0.2">
      <c r="A21" s="81" t="s">
        <v>79</v>
      </c>
      <c r="B21" s="63">
        <f>SUM(B8:B20)</f>
        <v>218852</v>
      </c>
      <c r="C21" s="63">
        <f t="shared" ref="C21:F21" si="3">SUM(C8:C20)</f>
        <v>307687</v>
      </c>
      <c r="D21" s="63">
        <f t="shared" si="3"/>
        <v>61500</v>
      </c>
      <c r="E21" s="63">
        <f t="shared" si="3"/>
        <v>4597</v>
      </c>
      <c r="F21" s="63">
        <f t="shared" si="3"/>
        <v>1818</v>
      </c>
      <c r="G21" s="63">
        <f>SUM(G8:G20)</f>
        <v>15763</v>
      </c>
      <c r="H21" s="60">
        <f t="shared" si="0"/>
        <v>610217</v>
      </c>
      <c r="I21" s="61">
        <f t="shared" si="1"/>
        <v>1</v>
      </c>
      <c r="J21" s="60">
        <f>SUM(J8:J20)</f>
        <v>586723</v>
      </c>
      <c r="K21" s="62">
        <f t="shared" si="2"/>
        <v>4.0042745895422539E-2</v>
      </c>
      <c r="M21" s="96"/>
      <c r="N21" s="97"/>
    </row>
    <row r="22" spans="1:14" x14ac:dyDescent="0.2">
      <c r="A22" s="82" t="s">
        <v>78</v>
      </c>
    </row>
    <row r="23" spans="1:14" x14ac:dyDescent="0.2">
      <c r="A23" s="82" t="s">
        <v>77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350</v>
      </c>
      <c r="C6" s="33">
        <v>3542</v>
      </c>
      <c r="D6" s="100">
        <v>350</v>
      </c>
      <c r="E6" s="33">
        <v>3619</v>
      </c>
      <c r="F6" s="14">
        <v>350</v>
      </c>
      <c r="G6" s="33">
        <v>4088</v>
      </c>
    </row>
    <row r="7" spans="1:7" x14ac:dyDescent="0.2">
      <c r="A7" s="11" t="s">
        <v>5</v>
      </c>
      <c r="B7" s="34">
        <v>277.5</v>
      </c>
      <c r="C7" s="35">
        <v>30</v>
      </c>
      <c r="D7" s="34">
        <v>258</v>
      </c>
      <c r="E7" s="35">
        <v>24</v>
      </c>
      <c r="F7" s="34">
        <v>265</v>
      </c>
      <c r="G7" s="35">
        <v>21</v>
      </c>
    </row>
    <row r="8" spans="1:7" x14ac:dyDescent="0.2">
      <c r="A8" s="8" t="s">
        <v>6</v>
      </c>
      <c r="B8" s="14">
        <v>370</v>
      </c>
      <c r="C8" s="33">
        <v>2134</v>
      </c>
      <c r="D8" s="100">
        <v>370</v>
      </c>
      <c r="E8" s="33">
        <v>2344</v>
      </c>
      <c r="F8" s="14">
        <v>369</v>
      </c>
      <c r="G8" s="33">
        <v>2881</v>
      </c>
    </row>
    <row r="9" spans="1:7" x14ac:dyDescent="0.2">
      <c r="A9" s="11" t="s">
        <v>7</v>
      </c>
      <c r="B9" s="34">
        <v>332.5</v>
      </c>
      <c r="C9" s="35">
        <v>508</v>
      </c>
      <c r="D9" s="101">
        <v>330</v>
      </c>
      <c r="E9" s="35">
        <v>484</v>
      </c>
      <c r="F9" s="34">
        <v>320</v>
      </c>
      <c r="G9" s="35">
        <v>437</v>
      </c>
    </row>
    <row r="10" spans="1:7" x14ac:dyDescent="0.2">
      <c r="A10" s="8" t="s">
        <v>8</v>
      </c>
      <c r="B10" s="14">
        <v>270</v>
      </c>
      <c r="C10" s="33">
        <v>113</v>
      </c>
      <c r="D10" s="100">
        <v>300</v>
      </c>
      <c r="E10" s="33">
        <v>134</v>
      </c>
      <c r="F10" s="14">
        <v>265</v>
      </c>
      <c r="G10" s="33">
        <v>101</v>
      </c>
    </row>
    <row r="11" spans="1:7" x14ac:dyDescent="0.2">
      <c r="A11" s="11" t="s">
        <v>9</v>
      </c>
      <c r="B11" s="34">
        <v>360</v>
      </c>
      <c r="C11" s="35">
        <v>167</v>
      </c>
      <c r="D11" s="101">
        <v>345</v>
      </c>
      <c r="E11" s="35">
        <v>123</v>
      </c>
      <c r="F11" s="34">
        <v>350</v>
      </c>
      <c r="G11" s="35">
        <v>134</v>
      </c>
    </row>
    <row r="12" spans="1:7" x14ac:dyDescent="0.2">
      <c r="A12" s="8" t="s">
        <v>10</v>
      </c>
      <c r="B12" s="14">
        <v>270</v>
      </c>
      <c r="C12" s="33">
        <v>42</v>
      </c>
      <c r="D12" s="100">
        <v>280</v>
      </c>
      <c r="E12" s="33">
        <v>35</v>
      </c>
      <c r="F12" s="14">
        <v>280</v>
      </c>
      <c r="G12" s="33">
        <v>31</v>
      </c>
    </row>
    <row r="13" spans="1:7" x14ac:dyDescent="0.2">
      <c r="A13" s="11" t="s">
        <v>11</v>
      </c>
      <c r="B13" s="34">
        <v>260</v>
      </c>
      <c r="C13" s="35">
        <v>206</v>
      </c>
      <c r="D13" s="101">
        <v>269</v>
      </c>
      <c r="E13" s="35">
        <v>182</v>
      </c>
      <c r="F13" s="34">
        <v>275</v>
      </c>
      <c r="G13" s="35">
        <v>185</v>
      </c>
    </row>
    <row r="14" spans="1:7" x14ac:dyDescent="0.2">
      <c r="A14" s="8" t="s">
        <v>12</v>
      </c>
      <c r="B14" s="14">
        <v>275</v>
      </c>
      <c r="C14" s="33">
        <v>32</v>
      </c>
      <c r="D14" s="100">
        <v>250</v>
      </c>
      <c r="E14" s="33">
        <v>23</v>
      </c>
      <c r="F14" s="14">
        <v>277.5</v>
      </c>
      <c r="G14" s="33">
        <v>38</v>
      </c>
    </row>
    <row r="15" spans="1:7" x14ac:dyDescent="0.2">
      <c r="A15" s="11" t="s">
        <v>13</v>
      </c>
      <c r="B15" s="34">
        <v>350</v>
      </c>
      <c r="C15" s="35">
        <v>165</v>
      </c>
      <c r="D15" s="101">
        <v>295</v>
      </c>
      <c r="E15" s="35">
        <v>123</v>
      </c>
      <c r="F15" s="34">
        <v>320</v>
      </c>
      <c r="G15" s="35">
        <v>129</v>
      </c>
    </row>
    <row r="16" spans="1:7" x14ac:dyDescent="0.2">
      <c r="A16" s="8" t="s">
        <v>75</v>
      </c>
      <c r="B16" s="14">
        <v>270</v>
      </c>
      <c r="C16" s="33">
        <v>9</v>
      </c>
      <c r="D16" s="14" t="s">
        <v>105</v>
      </c>
      <c r="E16" s="33" t="s">
        <v>105</v>
      </c>
      <c r="F16" s="14" t="s">
        <v>104</v>
      </c>
      <c r="G16" s="33">
        <v>3</v>
      </c>
    </row>
    <row r="17" spans="1:7" x14ac:dyDescent="0.2">
      <c r="A17" s="11" t="s">
        <v>14</v>
      </c>
      <c r="B17" s="34">
        <v>300</v>
      </c>
      <c r="C17" s="35">
        <v>128</v>
      </c>
      <c r="D17" s="101">
        <v>298</v>
      </c>
      <c r="E17" s="35">
        <v>137</v>
      </c>
      <c r="F17" s="34">
        <v>298</v>
      </c>
      <c r="G17" s="35">
        <v>117</v>
      </c>
    </row>
    <row r="18" spans="1:7" x14ac:dyDescent="0.2">
      <c r="A18" s="8" t="s">
        <v>74</v>
      </c>
      <c r="B18" s="14">
        <v>250</v>
      </c>
      <c r="C18" s="33">
        <v>8</v>
      </c>
      <c r="D18" s="100">
        <v>250</v>
      </c>
      <c r="E18" s="33">
        <v>10</v>
      </c>
      <c r="F18" s="14">
        <v>208</v>
      </c>
      <c r="G18" s="33">
        <v>11</v>
      </c>
    </row>
    <row r="19" spans="1:7" x14ac:dyDescent="0.2">
      <c r="A19" s="15" t="s">
        <v>73</v>
      </c>
      <c r="B19" s="36">
        <v>180</v>
      </c>
      <c r="C19" s="37">
        <v>8</v>
      </c>
      <c r="D19" s="36" t="s">
        <v>104</v>
      </c>
      <c r="E19" s="37">
        <v>4</v>
      </c>
      <c r="F19" s="36" t="s">
        <v>104</v>
      </c>
      <c r="G19" s="37">
        <v>2</v>
      </c>
    </row>
    <row r="20" spans="1:7" x14ac:dyDescent="0.2">
      <c r="A20" s="8" t="s">
        <v>72</v>
      </c>
      <c r="B20" s="14">
        <v>210</v>
      </c>
      <c r="C20" s="33">
        <v>11</v>
      </c>
      <c r="D20" s="14">
        <v>202</v>
      </c>
      <c r="E20" s="33">
        <v>5</v>
      </c>
      <c r="F20" s="14">
        <v>260</v>
      </c>
      <c r="G20" s="33">
        <v>14</v>
      </c>
    </row>
    <row r="21" spans="1:7" x14ac:dyDescent="0.2">
      <c r="A21" s="15" t="s">
        <v>15</v>
      </c>
      <c r="B21" s="36">
        <v>205</v>
      </c>
      <c r="C21" s="37">
        <v>54</v>
      </c>
      <c r="D21" s="36">
        <v>184</v>
      </c>
      <c r="E21" s="37">
        <v>52</v>
      </c>
      <c r="F21" s="36">
        <v>220</v>
      </c>
      <c r="G21" s="37">
        <v>35</v>
      </c>
    </row>
    <row r="22" spans="1:7" x14ac:dyDescent="0.2">
      <c r="A22" s="8" t="s">
        <v>16</v>
      </c>
      <c r="B22" s="14">
        <v>195</v>
      </c>
      <c r="C22" s="33">
        <v>67</v>
      </c>
      <c r="D22" s="100">
        <v>230</v>
      </c>
      <c r="E22" s="33">
        <v>70</v>
      </c>
      <c r="F22" s="14">
        <v>232.5</v>
      </c>
      <c r="G22" s="33">
        <v>62</v>
      </c>
    </row>
    <row r="23" spans="1:7" x14ac:dyDescent="0.2">
      <c r="A23" s="15" t="s">
        <v>37</v>
      </c>
      <c r="B23" s="36">
        <v>230</v>
      </c>
      <c r="C23" s="37">
        <v>336</v>
      </c>
      <c r="D23" s="102">
        <v>230</v>
      </c>
      <c r="E23" s="37">
        <v>298</v>
      </c>
      <c r="F23" s="36">
        <v>230</v>
      </c>
      <c r="G23" s="37">
        <v>272</v>
      </c>
    </row>
    <row r="24" spans="1:7" x14ac:dyDescent="0.2">
      <c r="A24" s="8" t="s">
        <v>71</v>
      </c>
      <c r="B24" s="14"/>
      <c r="C24" s="33"/>
      <c r="D24" s="14" t="s">
        <v>104</v>
      </c>
      <c r="E24" s="33">
        <v>2</v>
      </c>
      <c r="F24" s="14" t="s">
        <v>104</v>
      </c>
      <c r="G24" s="33">
        <v>1</v>
      </c>
    </row>
    <row r="25" spans="1:7" x14ac:dyDescent="0.2">
      <c r="A25" s="15" t="s">
        <v>70</v>
      </c>
      <c r="B25" s="36">
        <v>175</v>
      </c>
      <c r="C25" s="37">
        <v>11</v>
      </c>
      <c r="D25" s="102">
        <v>175</v>
      </c>
      <c r="E25" s="37">
        <v>17</v>
      </c>
      <c r="F25" s="36">
        <v>205</v>
      </c>
      <c r="G25" s="37">
        <v>18</v>
      </c>
    </row>
    <row r="26" spans="1:7" x14ac:dyDescent="0.2">
      <c r="A26" s="18" t="s">
        <v>69</v>
      </c>
      <c r="B26" s="38" t="s">
        <v>104</v>
      </c>
      <c r="C26" s="39">
        <v>4</v>
      </c>
      <c r="D26" s="38" t="s">
        <v>104</v>
      </c>
      <c r="E26" s="39">
        <v>2</v>
      </c>
      <c r="F26" s="38" t="s">
        <v>104</v>
      </c>
      <c r="G26" s="39">
        <v>4</v>
      </c>
    </row>
    <row r="27" spans="1:7" x14ac:dyDescent="0.2">
      <c r="A27" s="15" t="s">
        <v>17</v>
      </c>
      <c r="B27" s="36">
        <v>130</v>
      </c>
      <c r="C27" s="37">
        <v>35</v>
      </c>
      <c r="D27" s="102">
        <v>105</v>
      </c>
      <c r="E27" s="37">
        <v>28</v>
      </c>
      <c r="F27" s="36">
        <v>110</v>
      </c>
      <c r="G27" s="37">
        <v>28</v>
      </c>
    </row>
    <row r="28" spans="1:7" ht="14.25" x14ac:dyDescent="0.2">
      <c r="A28" s="11" t="s">
        <v>62</v>
      </c>
      <c r="B28" s="34">
        <v>320</v>
      </c>
      <c r="C28" s="35">
        <v>1245</v>
      </c>
      <c r="D28" s="101">
        <v>350</v>
      </c>
      <c r="E28" s="35">
        <v>1173</v>
      </c>
      <c r="F28" s="34">
        <v>345</v>
      </c>
      <c r="G28" s="35">
        <v>1095</v>
      </c>
    </row>
    <row r="29" spans="1:7" x14ac:dyDescent="0.2">
      <c r="A29" s="18" t="s">
        <v>18</v>
      </c>
      <c r="B29" s="38">
        <v>325</v>
      </c>
      <c r="C29" s="39">
        <v>61</v>
      </c>
      <c r="D29" s="103">
        <v>345</v>
      </c>
      <c r="E29" s="39">
        <v>68</v>
      </c>
      <c r="F29" s="38">
        <v>345</v>
      </c>
      <c r="G29" s="39">
        <v>932</v>
      </c>
    </row>
    <row r="30" spans="1:7" s="22" customFormat="1" x14ac:dyDescent="0.2">
      <c r="A30" s="21" t="s">
        <v>19</v>
      </c>
      <c r="B30" s="34">
        <v>325</v>
      </c>
      <c r="C30" s="35">
        <v>1084</v>
      </c>
      <c r="D30" s="101">
        <v>350</v>
      </c>
      <c r="E30" s="35">
        <v>999</v>
      </c>
      <c r="F30" s="34">
        <v>350</v>
      </c>
      <c r="G30" s="35">
        <v>70</v>
      </c>
    </row>
    <row r="31" spans="1:7" s="22" customFormat="1" x14ac:dyDescent="0.2">
      <c r="A31" s="23" t="s">
        <v>20</v>
      </c>
      <c r="B31" s="38">
        <v>300</v>
      </c>
      <c r="C31" s="39">
        <v>77</v>
      </c>
      <c r="D31" s="103">
        <v>340</v>
      </c>
      <c r="E31" s="39">
        <v>77</v>
      </c>
      <c r="F31" s="38">
        <v>325</v>
      </c>
      <c r="G31" s="39">
        <v>67</v>
      </c>
    </row>
    <row r="32" spans="1:7" s="22" customFormat="1" x14ac:dyDescent="0.2">
      <c r="A32" s="21" t="s">
        <v>21</v>
      </c>
      <c r="B32" s="34">
        <v>285</v>
      </c>
      <c r="C32" s="35">
        <v>23</v>
      </c>
      <c r="D32" s="34">
        <v>261</v>
      </c>
      <c r="E32" s="35">
        <v>29</v>
      </c>
      <c r="F32" s="34">
        <v>285</v>
      </c>
      <c r="G32" s="35">
        <v>26</v>
      </c>
    </row>
    <row r="33" spans="1:7" s="22" customFormat="1" x14ac:dyDescent="0.2">
      <c r="A33" s="23" t="s">
        <v>22</v>
      </c>
      <c r="B33" s="38">
        <v>176.7</v>
      </c>
      <c r="C33" s="39">
        <v>28</v>
      </c>
      <c r="D33" s="103">
        <v>185</v>
      </c>
      <c r="E33" s="39">
        <v>28</v>
      </c>
      <c r="F33" s="38">
        <v>174.4</v>
      </c>
      <c r="G33" s="39">
        <v>33</v>
      </c>
    </row>
    <row r="34" spans="1:7" s="22" customFormat="1" x14ac:dyDescent="0.2">
      <c r="A34" s="24" t="s">
        <v>23</v>
      </c>
      <c r="B34" s="36">
        <v>210</v>
      </c>
      <c r="C34" s="37">
        <v>41</v>
      </c>
      <c r="D34" s="102">
        <v>200</v>
      </c>
      <c r="E34" s="37">
        <v>35</v>
      </c>
      <c r="F34" s="36">
        <v>220</v>
      </c>
      <c r="G34" s="37">
        <v>33</v>
      </c>
    </row>
    <row r="35" spans="1:7" s="22" customFormat="1" x14ac:dyDescent="0.2">
      <c r="A35" s="23" t="s">
        <v>38</v>
      </c>
      <c r="B35" s="38">
        <v>220</v>
      </c>
      <c r="C35" s="39">
        <v>138</v>
      </c>
      <c r="D35" s="103">
        <v>220</v>
      </c>
      <c r="E35" s="39">
        <v>197</v>
      </c>
      <c r="F35" s="38">
        <v>240</v>
      </c>
      <c r="G35" s="39">
        <v>183</v>
      </c>
    </row>
    <row r="36" spans="1:7" s="22" customFormat="1" x14ac:dyDescent="0.2">
      <c r="A36" s="24" t="s">
        <v>68</v>
      </c>
      <c r="B36" s="36">
        <v>172.9</v>
      </c>
      <c r="C36" s="37">
        <v>5</v>
      </c>
      <c r="D36" s="36">
        <v>177</v>
      </c>
      <c r="E36" s="37">
        <v>11</v>
      </c>
      <c r="F36" s="36" t="s">
        <v>104</v>
      </c>
      <c r="G36" s="37">
        <v>3</v>
      </c>
    </row>
    <row r="37" spans="1:7" s="22" customFormat="1" x14ac:dyDescent="0.2">
      <c r="A37" s="23" t="s">
        <v>24</v>
      </c>
      <c r="B37" s="38">
        <v>230</v>
      </c>
      <c r="C37" s="39">
        <v>114</v>
      </c>
      <c r="D37" s="38">
        <v>278</v>
      </c>
      <c r="E37" s="39">
        <v>132</v>
      </c>
      <c r="F37" s="38">
        <v>250</v>
      </c>
      <c r="G37" s="39">
        <v>109</v>
      </c>
    </row>
    <row r="38" spans="1:7" s="22" customFormat="1" x14ac:dyDescent="0.2">
      <c r="A38" s="24" t="s">
        <v>39</v>
      </c>
      <c r="B38" s="36">
        <v>160</v>
      </c>
      <c r="C38" s="37">
        <v>85</v>
      </c>
      <c r="D38" s="36">
        <v>169</v>
      </c>
      <c r="E38" s="37">
        <v>100</v>
      </c>
      <c r="F38" s="36">
        <v>200</v>
      </c>
      <c r="G38" s="37">
        <v>99</v>
      </c>
    </row>
    <row r="39" spans="1:7" s="22" customFormat="1" x14ac:dyDescent="0.2">
      <c r="A39" s="23" t="s">
        <v>67</v>
      </c>
      <c r="B39" s="38">
        <v>160</v>
      </c>
      <c r="C39" s="39">
        <v>9</v>
      </c>
      <c r="D39" s="38" t="s">
        <v>104</v>
      </c>
      <c r="E39" s="39">
        <v>4</v>
      </c>
      <c r="F39" s="38">
        <v>210</v>
      </c>
      <c r="G39" s="39">
        <v>16</v>
      </c>
    </row>
    <row r="40" spans="1:7" s="22" customFormat="1" x14ac:dyDescent="0.2">
      <c r="A40" s="24" t="s">
        <v>25</v>
      </c>
      <c r="B40" s="36">
        <v>210</v>
      </c>
      <c r="C40" s="37">
        <v>24</v>
      </c>
      <c r="D40" s="102">
        <v>225</v>
      </c>
      <c r="E40" s="37">
        <v>21</v>
      </c>
      <c r="F40" s="36">
        <v>185</v>
      </c>
      <c r="G40" s="37">
        <v>14</v>
      </c>
    </row>
    <row r="41" spans="1:7" s="22" customFormat="1" x14ac:dyDescent="0.2">
      <c r="A41" s="23" t="s">
        <v>26</v>
      </c>
      <c r="B41" s="38">
        <v>160</v>
      </c>
      <c r="C41" s="39">
        <v>45</v>
      </c>
      <c r="D41" s="103">
        <v>160</v>
      </c>
      <c r="E41" s="39">
        <v>46</v>
      </c>
      <c r="F41" s="38">
        <v>157.5</v>
      </c>
      <c r="G41" s="39">
        <v>36</v>
      </c>
    </row>
    <row r="42" spans="1:7" s="22" customFormat="1" x14ac:dyDescent="0.2">
      <c r="A42" s="24" t="s">
        <v>27</v>
      </c>
      <c r="B42" s="36">
        <v>230</v>
      </c>
      <c r="C42" s="37">
        <v>17</v>
      </c>
      <c r="D42" s="102">
        <v>250</v>
      </c>
      <c r="E42" s="37">
        <v>31</v>
      </c>
      <c r="F42" s="36">
        <v>260</v>
      </c>
      <c r="G42" s="37">
        <v>21</v>
      </c>
    </row>
    <row r="43" spans="1:7" s="22" customFormat="1" x14ac:dyDescent="0.2">
      <c r="A43" s="23" t="s">
        <v>28</v>
      </c>
      <c r="B43" s="38">
        <v>260</v>
      </c>
      <c r="C43" s="39">
        <v>47</v>
      </c>
      <c r="D43" s="103">
        <v>250</v>
      </c>
      <c r="E43" s="39">
        <v>35</v>
      </c>
      <c r="F43" s="38">
        <v>260</v>
      </c>
      <c r="G43" s="39">
        <v>35</v>
      </c>
    </row>
    <row r="44" spans="1:7" s="22" customFormat="1" x14ac:dyDescent="0.2">
      <c r="A44" s="24" t="s">
        <v>29</v>
      </c>
      <c r="B44" s="36">
        <v>202.5</v>
      </c>
      <c r="C44" s="37">
        <v>48</v>
      </c>
      <c r="D44" s="102">
        <v>220</v>
      </c>
      <c r="E44" s="37">
        <v>56</v>
      </c>
      <c r="F44" s="36">
        <v>240</v>
      </c>
      <c r="G44" s="37">
        <v>41</v>
      </c>
    </row>
    <row r="45" spans="1:7" s="22" customFormat="1" x14ac:dyDescent="0.2">
      <c r="A45" s="23" t="s">
        <v>30</v>
      </c>
      <c r="B45" s="38">
        <v>235</v>
      </c>
      <c r="C45" s="39">
        <v>47</v>
      </c>
      <c r="D45" s="103">
        <v>230</v>
      </c>
      <c r="E45" s="39">
        <v>34</v>
      </c>
      <c r="F45" s="38">
        <v>230</v>
      </c>
      <c r="G45" s="39">
        <v>27</v>
      </c>
    </row>
    <row r="46" spans="1:7" s="22" customFormat="1" x14ac:dyDescent="0.2">
      <c r="A46" s="24" t="s">
        <v>31</v>
      </c>
      <c r="B46" s="36">
        <v>165.3</v>
      </c>
      <c r="C46" s="37">
        <v>61</v>
      </c>
      <c r="D46" s="102">
        <v>150</v>
      </c>
      <c r="E46" s="37">
        <v>33</v>
      </c>
      <c r="F46" s="36">
        <v>160</v>
      </c>
      <c r="G46" s="37">
        <v>35</v>
      </c>
    </row>
    <row r="47" spans="1:7" s="22" customFormat="1" x14ac:dyDescent="0.2">
      <c r="A47" s="23" t="s">
        <v>66</v>
      </c>
      <c r="B47" s="38" t="s">
        <v>104</v>
      </c>
      <c r="C47" s="39">
        <v>3</v>
      </c>
      <c r="D47" s="38" t="s">
        <v>104</v>
      </c>
      <c r="E47" s="39">
        <v>3</v>
      </c>
      <c r="F47" s="38">
        <v>145</v>
      </c>
      <c r="G47" s="39">
        <v>6</v>
      </c>
    </row>
    <row r="48" spans="1:7" s="22" customFormat="1" x14ac:dyDescent="0.2">
      <c r="A48" s="31" t="s">
        <v>76</v>
      </c>
      <c r="B48" s="36">
        <v>260</v>
      </c>
      <c r="C48" s="37">
        <v>300</v>
      </c>
      <c r="D48" s="102">
        <v>290</v>
      </c>
      <c r="E48" s="37">
        <v>277</v>
      </c>
      <c r="F48" s="36">
        <v>290</v>
      </c>
      <c r="G48" s="37">
        <v>259</v>
      </c>
    </row>
    <row r="49" spans="1:7" s="22" customFormat="1" x14ac:dyDescent="0.2">
      <c r="A49" s="23" t="s">
        <v>40</v>
      </c>
      <c r="B49" s="38">
        <v>320</v>
      </c>
      <c r="C49" s="39">
        <v>52</v>
      </c>
      <c r="D49" s="103">
        <v>300</v>
      </c>
      <c r="E49" s="39">
        <v>72</v>
      </c>
      <c r="F49" s="38">
        <v>300</v>
      </c>
      <c r="G49" s="39">
        <v>69</v>
      </c>
    </row>
    <row r="50" spans="1:7" s="22" customFormat="1" x14ac:dyDescent="0.2">
      <c r="A50" s="24" t="s">
        <v>41</v>
      </c>
      <c r="B50" s="36">
        <v>240</v>
      </c>
      <c r="C50" s="37">
        <v>229</v>
      </c>
      <c r="D50" s="102">
        <v>290</v>
      </c>
      <c r="E50" s="37">
        <v>197</v>
      </c>
      <c r="F50" s="36">
        <v>280</v>
      </c>
      <c r="G50" s="37">
        <v>174</v>
      </c>
    </row>
    <row r="51" spans="1:7" s="22" customFormat="1" ht="14.25" x14ac:dyDescent="0.2">
      <c r="A51" s="86" t="s">
        <v>98</v>
      </c>
      <c r="B51" s="38">
        <v>285</v>
      </c>
      <c r="C51" s="39">
        <v>31</v>
      </c>
      <c r="D51" s="103">
        <v>305</v>
      </c>
      <c r="E51" s="39">
        <v>35</v>
      </c>
      <c r="F51" s="38">
        <v>320</v>
      </c>
      <c r="G51" s="39">
        <v>37</v>
      </c>
    </row>
    <row r="52" spans="1:7" s="22" customFormat="1" x14ac:dyDescent="0.2">
      <c r="A52" s="23" t="s">
        <v>32</v>
      </c>
      <c r="B52" s="38">
        <v>167.5</v>
      </c>
      <c r="C52" s="39">
        <v>94</v>
      </c>
      <c r="D52" s="103">
        <v>190</v>
      </c>
      <c r="E52" s="39">
        <v>65</v>
      </c>
      <c r="F52" s="38">
        <v>185</v>
      </c>
      <c r="G52" s="39">
        <v>66</v>
      </c>
    </row>
    <row r="53" spans="1:7" s="22" customFormat="1" x14ac:dyDescent="0.2">
      <c r="A53" s="24" t="s">
        <v>33</v>
      </c>
      <c r="B53" s="36">
        <v>230</v>
      </c>
      <c r="C53" s="37">
        <v>154</v>
      </c>
      <c r="D53" s="36">
        <v>208</v>
      </c>
      <c r="E53" s="37">
        <v>146</v>
      </c>
      <c r="F53" s="36">
        <v>200</v>
      </c>
      <c r="G53" s="37">
        <v>146</v>
      </c>
    </row>
    <row r="54" spans="1:7" s="22" customFormat="1" ht="13.5" thickBot="1" x14ac:dyDescent="0.25">
      <c r="A54" s="25" t="s">
        <v>65</v>
      </c>
      <c r="B54" s="40">
        <v>135</v>
      </c>
      <c r="C54" s="41">
        <v>9</v>
      </c>
      <c r="D54" s="104">
        <v>140</v>
      </c>
      <c r="E54" s="41">
        <v>10</v>
      </c>
      <c r="F54" s="40">
        <v>172.5</v>
      </c>
      <c r="G54" s="41">
        <v>10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F55" sqref="F55:G55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5673</v>
      </c>
      <c r="D6" s="100">
        <v>410</v>
      </c>
      <c r="E6" s="10">
        <v>6149</v>
      </c>
      <c r="F6" s="14">
        <v>420</v>
      </c>
      <c r="G6" s="10">
        <v>5640</v>
      </c>
    </row>
    <row r="7" spans="1:7" x14ac:dyDescent="0.2">
      <c r="A7" s="11" t="s">
        <v>5</v>
      </c>
      <c r="B7" s="12">
        <v>350</v>
      </c>
      <c r="C7" s="13">
        <v>51</v>
      </c>
      <c r="D7" s="101">
        <v>395</v>
      </c>
      <c r="E7" s="13">
        <v>77</v>
      </c>
      <c r="F7" s="34">
        <v>360</v>
      </c>
      <c r="G7" s="13">
        <v>69</v>
      </c>
    </row>
    <row r="8" spans="1:7" x14ac:dyDescent="0.2">
      <c r="A8" s="8" t="s">
        <v>6</v>
      </c>
      <c r="B8" s="9">
        <v>480</v>
      </c>
      <c r="C8" s="10">
        <v>2353</v>
      </c>
      <c r="D8" s="100">
        <v>480</v>
      </c>
      <c r="E8" s="10">
        <v>2671</v>
      </c>
      <c r="F8" s="14">
        <v>490</v>
      </c>
      <c r="G8" s="10">
        <v>2507</v>
      </c>
    </row>
    <row r="9" spans="1:7" x14ac:dyDescent="0.2">
      <c r="A9" s="11" t="s">
        <v>7</v>
      </c>
      <c r="B9" s="12">
        <v>380</v>
      </c>
      <c r="C9" s="13">
        <v>1210</v>
      </c>
      <c r="D9" s="101">
        <v>375</v>
      </c>
      <c r="E9" s="13">
        <v>1228</v>
      </c>
      <c r="F9" s="34">
        <v>375</v>
      </c>
      <c r="G9" s="13">
        <v>1047</v>
      </c>
    </row>
    <row r="10" spans="1:7" x14ac:dyDescent="0.2">
      <c r="A10" s="8" t="s">
        <v>8</v>
      </c>
      <c r="B10" s="9">
        <v>350</v>
      </c>
      <c r="C10" s="10">
        <v>293</v>
      </c>
      <c r="D10" s="100">
        <v>350</v>
      </c>
      <c r="E10" s="10">
        <v>347</v>
      </c>
      <c r="F10" s="14">
        <v>350</v>
      </c>
      <c r="G10" s="10">
        <v>291</v>
      </c>
    </row>
    <row r="11" spans="1:7" x14ac:dyDescent="0.2">
      <c r="A11" s="11" t="s">
        <v>9</v>
      </c>
      <c r="B11" s="12">
        <v>405</v>
      </c>
      <c r="C11" s="13">
        <v>191</v>
      </c>
      <c r="D11" s="101">
        <v>425</v>
      </c>
      <c r="E11" s="13">
        <v>187</v>
      </c>
      <c r="F11" s="34">
        <v>420</v>
      </c>
      <c r="G11" s="13">
        <v>168</v>
      </c>
    </row>
    <row r="12" spans="1:7" x14ac:dyDescent="0.2">
      <c r="A12" s="8" t="s">
        <v>10</v>
      </c>
      <c r="B12" s="9">
        <v>370</v>
      </c>
      <c r="C12" s="10">
        <v>93</v>
      </c>
      <c r="D12" s="100">
        <v>350</v>
      </c>
      <c r="E12" s="10">
        <v>127</v>
      </c>
      <c r="F12" s="14">
        <v>380</v>
      </c>
      <c r="G12" s="10">
        <v>131</v>
      </c>
    </row>
    <row r="13" spans="1:7" x14ac:dyDescent="0.2">
      <c r="A13" s="11" t="s">
        <v>11</v>
      </c>
      <c r="B13" s="12">
        <v>365</v>
      </c>
      <c r="C13" s="13">
        <v>501</v>
      </c>
      <c r="D13" s="101">
        <v>375</v>
      </c>
      <c r="E13" s="13">
        <v>576</v>
      </c>
      <c r="F13" s="34">
        <v>380</v>
      </c>
      <c r="G13" s="13">
        <v>489</v>
      </c>
    </row>
    <row r="14" spans="1:7" x14ac:dyDescent="0.2">
      <c r="A14" s="8" t="s">
        <v>12</v>
      </c>
      <c r="B14" s="9">
        <v>335</v>
      </c>
      <c r="C14" s="10">
        <v>64</v>
      </c>
      <c r="D14" s="100">
        <v>380</v>
      </c>
      <c r="E14" s="10">
        <v>67</v>
      </c>
      <c r="F14" s="14">
        <v>345</v>
      </c>
      <c r="G14" s="10">
        <v>57</v>
      </c>
    </row>
    <row r="15" spans="1:7" x14ac:dyDescent="0.2">
      <c r="A15" s="11" t="s">
        <v>13</v>
      </c>
      <c r="B15" s="12">
        <v>390</v>
      </c>
      <c r="C15" s="13">
        <v>560</v>
      </c>
      <c r="D15" s="101">
        <v>380</v>
      </c>
      <c r="E15" s="13">
        <v>524</v>
      </c>
      <c r="F15" s="34">
        <v>390</v>
      </c>
      <c r="G15" s="13">
        <v>560</v>
      </c>
    </row>
    <row r="16" spans="1:7" x14ac:dyDescent="0.2">
      <c r="A16" s="8" t="s">
        <v>75</v>
      </c>
      <c r="B16" s="14">
        <v>350</v>
      </c>
      <c r="C16" s="10">
        <v>11</v>
      </c>
      <c r="D16" s="100">
        <v>315</v>
      </c>
      <c r="E16" s="10">
        <v>6</v>
      </c>
      <c r="F16" s="14">
        <v>350</v>
      </c>
      <c r="G16" s="10">
        <v>12</v>
      </c>
    </row>
    <row r="17" spans="1:7" x14ac:dyDescent="0.2">
      <c r="A17" s="11" t="s">
        <v>14</v>
      </c>
      <c r="B17" s="12">
        <v>385</v>
      </c>
      <c r="C17" s="13">
        <v>326</v>
      </c>
      <c r="D17" s="101">
        <v>390</v>
      </c>
      <c r="E17" s="13">
        <v>324</v>
      </c>
      <c r="F17" s="34">
        <v>380</v>
      </c>
      <c r="G17" s="13">
        <v>290</v>
      </c>
    </row>
    <row r="18" spans="1:7" x14ac:dyDescent="0.2">
      <c r="A18" s="8" t="s">
        <v>74</v>
      </c>
      <c r="B18" s="9">
        <v>325</v>
      </c>
      <c r="C18" s="10">
        <v>20</v>
      </c>
      <c r="D18" s="100">
        <v>320</v>
      </c>
      <c r="E18" s="10">
        <v>15</v>
      </c>
      <c r="F18" s="14">
        <v>315</v>
      </c>
      <c r="G18" s="10">
        <v>19</v>
      </c>
    </row>
    <row r="19" spans="1:7" x14ac:dyDescent="0.2">
      <c r="A19" s="15" t="s">
        <v>73</v>
      </c>
      <c r="B19" s="16">
        <v>245</v>
      </c>
      <c r="C19" s="17">
        <v>34</v>
      </c>
      <c r="D19" s="102">
        <v>230</v>
      </c>
      <c r="E19" s="37">
        <v>15</v>
      </c>
      <c r="F19" s="36">
        <v>240</v>
      </c>
      <c r="G19" s="37">
        <v>14</v>
      </c>
    </row>
    <row r="20" spans="1:7" x14ac:dyDescent="0.2">
      <c r="A20" s="8" t="s">
        <v>72</v>
      </c>
      <c r="B20" s="9">
        <v>265</v>
      </c>
      <c r="C20" s="10">
        <v>25</v>
      </c>
      <c r="D20" s="14">
        <v>263</v>
      </c>
      <c r="E20" s="33">
        <v>26</v>
      </c>
      <c r="F20" s="14">
        <v>275</v>
      </c>
      <c r="G20" s="33">
        <v>174</v>
      </c>
    </row>
    <row r="21" spans="1:7" x14ac:dyDescent="0.2">
      <c r="A21" s="15" t="s">
        <v>15</v>
      </c>
      <c r="B21" s="16">
        <v>225</v>
      </c>
      <c r="C21" s="17">
        <v>184</v>
      </c>
      <c r="D21" s="102">
        <v>240</v>
      </c>
      <c r="E21" s="37">
        <v>179</v>
      </c>
      <c r="F21" s="36">
        <v>260</v>
      </c>
      <c r="G21" s="37">
        <v>23</v>
      </c>
    </row>
    <row r="22" spans="1:7" x14ac:dyDescent="0.2">
      <c r="A22" s="8" t="s">
        <v>16</v>
      </c>
      <c r="B22" s="9">
        <v>265</v>
      </c>
      <c r="C22" s="10">
        <v>201</v>
      </c>
      <c r="D22" s="100">
        <v>280</v>
      </c>
      <c r="E22" s="33">
        <v>176</v>
      </c>
      <c r="F22" s="14">
        <v>240</v>
      </c>
      <c r="G22" s="33">
        <v>171</v>
      </c>
    </row>
    <row r="23" spans="1:7" x14ac:dyDescent="0.2">
      <c r="A23" s="15" t="s">
        <v>37</v>
      </c>
      <c r="B23" s="16">
        <v>295</v>
      </c>
      <c r="C23" s="17">
        <v>826</v>
      </c>
      <c r="D23" s="102">
        <v>300</v>
      </c>
      <c r="E23" s="37">
        <v>731</v>
      </c>
      <c r="F23" s="36">
        <v>310</v>
      </c>
      <c r="G23" s="37">
        <v>662</v>
      </c>
    </row>
    <row r="24" spans="1:7" x14ac:dyDescent="0.2">
      <c r="A24" s="8" t="s">
        <v>71</v>
      </c>
      <c r="B24" s="9">
        <v>200</v>
      </c>
      <c r="C24" s="10">
        <v>13</v>
      </c>
      <c r="D24" s="100">
        <v>220</v>
      </c>
      <c r="E24" s="33">
        <v>8</v>
      </c>
      <c r="F24" s="14">
        <v>190</v>
      </c>
      <c r="G24" s="33">
        <v>10</v>
      </c>
    </row>
    <row r="25" spans="1:7" x14ac:dyDescent="0.2">
      <c r="A25" s="15" t="s">
        <v>70</v>
      </c>
      <c r="B25" s="16">
        <v>170</v>
      </c>
      <c r="C25" s="17">
        <v>56</v>
      </c>
      <c r="D25" s="102">
        <v>170</v>
      </c>
      <c r="E25" s="37">
        <v>57</v>
      </c>
      <c r="F25" s="36">
        <v>220</v>
      </c>
      <c r="G25" s="37">
        <v>50</v>
      </c>
    </row>
    <row r="26" spans="1:7" x14ac:dyDescent="0.2">
      <c r="A26" s="18" t="s">
        <v>69</v>
      </c>
      <c r="B26" s="19">
        <v>252.5</v>
      </c>
      <c r="C26" s="20">
        <v>16</v>
      </c>
      <c r="D26" s="103">
        <v>265</v>
      </c>
      <c r="E26" s="39">
        <v>16</v>
      </c>
      <c r="F26" s="38">
        <v>252.5</v>
      </c>
      <c r="G26" s="39">
        <v>18</v>
      </c>
    </row>
    <row r="27" spans="1:7" x14ac:dyDescent="0.2">
      <c r="A27" s="15" t="s">
        <v>17</v>
      </c>
      <c r="B27" s="16">
        <v>150</v>
      </c>
      <c r="C27" s="17">
        <v>236</v>
      </c>
      <c r="D27" s="102">
        <v>140</v>
      </c>
      <c r="E27" s="37">
        <v>211</v>
      </c>
      <c r="F27" s="36">
        <v>155</v>
      </c>
      <c r="G27" s="37">
        <v>162</v>
      </c>
    </row>
    <row r="28" spans="1:7" ht="14.25" x14ac:dyDescent="0.2">
      <c r="A28" s="11" t="s">
        <v>62</v>
      </c>
      <c r="B28" s="12">
        <v>400</v>
      </c>
      <c r="C28" s="13">
        <v>2536</v>
      </c>
      <c r="D28" s="101">
        <v>425</v>
      </c>
      <c r="E28" s="35">
        <v>2288</v>
      </c>
      <c r="F28" s="34">
        <v>430</v>
      </c>
      <c r="G28" s="35">
        <v>2162</v>
      </c>
    </row>
    <row r="29" spans="1:7" x14ac:dyDescent="0.2">
      <c r="A29" s="18" t="s">
        <v>18</v>
      </c>
      <c r="B29" s="19">
        <v>410</v>
      </c>
      <c r="C29" s="20">
        <v>295</v>
      </c>
      <c r="D29" s="103">
        <v>400</v>
      </c>
      <c r="E29" s="39">
        <v>215</v>
      </c>
      <c r="F29" s="38">
        <v>440</v>
      </c>
      <c r="G29" s="39">
        <v>1666</v>
      </c>
    </row>
    <row r="30" spans="1:7" s="22" customFormat="1" x14ac:dyDescent="0.2">
      <c r="A30" s="21" t="s">
        <v>19</v>
      </c>
      <c r="B30" s="12">
        <v>410</v>
      </c>
      <c r="C30" s="13">
        <v>1858</v>
      </c>
      <c r="D30" s="101">
        <v>435</v>
      </c>
      <c r="E30" s="35">
        <v>1745</v>
      </c>
      <c r="F30" s="34">
        <v>405</v>
      </c>
      <c r="G30" s="35">
        <v>201</v>
      </c>
    </row>
    <row r="31" spans="1:7" s="22" customFormat="1" x14ac:dyDescent="0.2">
      <c r="A31" s="23" t="s">
        <v>20</v>
      </c>
      <c r="B31" s="19">
        <v>370</v>
      </c>
      <c r="C31" s="20">
        <v>313</v>
      </c>
      <c r="D31" s="103">
        <v>395</v>
      </c>
      <c r="E31" s="39">
        <v>281</v>
      </c>
      <c r="F31" s="38">
        <v>410</v>
      </c>
      <c r="G31" s="39">
        <v>253</v>
      </c>
    </row>
    <row r="32" spans="1:7" s="22" customFormat="1" x14ac:dyDescent="0.2">
      <c r="A32" s="21" t="s">
        <v>21</v>
      </c>
      <c r="B32" s="12">
        <v>330</v>
      </c>
      <c r="C32" s="13">
        <v>70</v>
      </c>
      <c r="D32" s="101">
        <v>350</v>
      </c>
      <c r="E32" s="35">
        <v>47</v>
      </c>
      <c r="F32" s="34">
        <v>350</v>
      </c>
      <c r="G32" s="35">
        <v>42</v>
      </c>
    </row>
    <row r="33" spans="1:7" s="22" customFormat="1" x14ac:dyDescent="0.2">
      <c r="A33" s="23" t="s">
        <v>22</v>
      </c>
      <c r="B33" s="19">
        <v>210</v>
      </c>
      <c r="C33" s="20">
        <v>43</v>
      </c>
      <c r="D33" s="38">
        <v>214</v>
      </c>
      <c r="E33" s="39">
        <v>32</v>
      </c>
      <c r="F33" s="38">
        <v>220</v>
      </c>
      <c r="G33" s="39">
        <v>49</v>
      </c>
    </row>
    <row r="34" spans="1:7" s="22" customFormat="1" x14ac:dyDescent="0.2">
      <c r="A34" s="24" t="s">
        <v>23</v>
      </c>
      <c r="B34" s="16">
        <v>260</v>
      </c>
      <c r="C34" s="17">
        <v>141</v>
      </c>
      <c r="D34" s="102">
        <v>270</v>
      </c>
      <c r="E34" s="37">
        <v>119</v>
      </c>
      <c r="F34" s="36">
        <v>270</v>
      </c>
      <c r="G34" s="37">
        <v>137</v>
      </c>
    </row>
    <row r="35" spans="1:7" s="22" customFormat="1" x14ac:dyDescent="0.2">
      <c r="A35" s="23" t="s">
        <v>38</v>
      </c>
      <c r="B35" s="19">
        <v>260</v>
      </c>
      <c r="C35" s="20">
        <v>171</v>
      </c>
      <c r="D35" s="103">
        <v>265</v>
      </c>
      <c r="E35" s="39">
        <v>205</v>
      </c>
      <c r="F35" s="38">
        <v>260</v>
      </c>
      <c r="G35" s="39">
        <v>158</v>
      </c>
    </row>
    <row r="36" spans="1:7" s="22" customFormat="1" x14ac:dyDescent="0.2">
      <c r="A36" s="24" t="s">
        <v>68</v>
      </c>
      <c r="B36" s="16">
        <v>190</v>
      </c>
      <c r="C36" s="17">
        <v>31</v>
      </c>
      <c r="D36" s="102">
        <v>195</v>
      </c>
      <c r="E36" s="37">
        <v>36</v>
      </c>
      <c r="F36" s="36">
        <v>210</v>
      </c>
      <c r="G36" s="37">
        <v>35</v>
      </c>
    </row>
    <row r="37" spans="1:7" s="22" customFormat="1" x14ac:dyDescent="0.2">
      <c r="A37" s="23" t="s">
        <v>24</v>
      </c>
      <c r="B37" s="19">
        <v>275</v>
      </c>
      <c r="C37" s="20">
        <v>267</v>
      </c>
      <c r="D37" s="103">
        <v>280</v>
      </c>
      <c r="E37" s="39">
        <v>285</v>
      </c>
      <c r="F37" s="38">
        <v>290</v>
      </c>
      <c r="G37" s="39">
        <v>297</v>
      </c>
    </row>
    <row r="38" spans="1:7" s="22" customFormat="1" x14ac:dyDescent="0.2">
      <c r="A38" s="24" t="s">
        <v>39</v>
      </c>
      <c r="B38" s="16">
        <v>200</v>
      </c>
      <c r="C38" s="17">
        <v>263</v>
      </c>
      <c r="D38" s="102">
        <v>210</v>
      </c>
      <c r="E38" s="37">
        <v>282</v>
      </c>
      <c r="F38" s="36">
        <v>250</v>
      </c>
      <c r="G38" s="37">
        <v>247</v>
      </c>
    </row>
    <row r="39" spans="1:7" s="22" customFormat="1" x14ac:dyDescent="0.2">
      <c r="A39" s="23" t="s">
        <v>67</v>
      </c>
      <c r="B39" s="19">
        <v>240</v>
      </c>
      <c r="C39" s="20">
        <v>43</v>
      </c>
      <c r="D39" s="103">
        <v>260</v>
      </c>
      <c r="E39" s="39">
        <v>33</v>
      </c>
      <c r="F39" s="38">
        <v>250</v>
      </c>
      <c r="G39" s="39">
        <v>24</v>
      </c>
    </row>
    <row r="40" spans="1:7" s="22" customFormat="1" x14ac:dyDescent="0.2">
      <c r="A40" s="24" t="s">
        <v>25</v>
      </c>
      <c r="B40" s="16">
        <v>210</v>
      </c>
      <c r="C40" s="17">
        <v>40</v>
      </c>
      <c r="D40" s="102">
        <v>195</v>
      </c>
      <c r="E40" s="37">
        <v>26</v>
      </c>
      <c r="F40" s="36">
        <v>200</v>
      </c>
      <c r="G40" s="37">
        <v>46</v>
      </c>
    </row>
    <row r="41" spans="1:7" s="22" customFormat="1" x14ac:dyDescent="0.2">
      <c r="A41" s="23" t="s">
        <v>26</v>
      </c>
      <c r="B41" s="19">
        <v>220</v>
      </c>
      <c r="C41" s="20">
        <v>66</v>
      </c>
      <c r="D41" s="103">
        <v>210</v>
      </c>
      <c r="E41" s="39">
        <v>60</v>
      </c>
      <c r="F41" s="38">
        <v>220</v>
      </c>
      <c r="G41" s="39">
        <v>62</v>
      </c>
    </row>
    <row r="42" spans="1:7" s="22" customFormat="1" x14ac:dyDescent="0.2">
      <c r="A42" s="24" t="s">
        <v>27</v>
      </c>
      <c r="B42" s="16">
        <v>267.5</v>
      </c>
      <c r="C42" s="17">
        <v>42</v>
      </c>
      <c r="D42" s="102">
        <v>280</v>
      </c>
      <c r="E42" s="37">
        <v>46</v>
      </c>
      <c r="F42" s="36">
        <v>290</v>
      </c>
      <c r="G42" s="37">
        <v>53</v>
      </c>
    </row>
    <row r="43" spans="1:7" s="22" customFormat="1" x14ac:dyDescent="0.2">
      <c r="A43" s="23" t="s">
        <v>28</v>
      </c>
      <c r="B43" s="19">
        <v>295</v>
      </c>
      <c r="C43" s="20">
        <v>167</v>
      </c>
      <c r="D43" s="103">
        <v>295</v>
      </c>
      <c r="E43" s="39">
        <v>159</v>
      </c>
      <c r="F43" s="38">
        <v>295</v>
      </c>
      <c r="G43" s="39">
        <v>130</v>
      </c>
    </row>
    <row r="44" spans="1:7" s="22" customFormat="1" x14ac:dyDescent="0.2">
      <c r="A44" s="24" t="s">
        <v>29</v>
      </c>
      <c r="B44" s="16">
        <v>300</v>
      </c>
      <c r="C44" s="17">
        <v>126</v>
      </c>
      <c r="D44" s="102">
        <v>285</v>
      </c>
      <c r="E44" s="37">
        <v>131</v>
      </c>
      <c r="F44" s="36">
        <v>300</v>
      </c>
      <c r="G44" s="37">
        <v>119</v>
      </c>
    </row>
    <row r="45" spans="1:7" s="22" customFormat="1" x14ac:dyDescent="0.2">
      <c r="A45" s="23" t="s">
        <v>30</v>
      </c>
      <c r="B45" s="19">
        <v>340</v>
      </c>
      <c r="C45" s="20">
        <v>70</v>
      </c>
      <c r="D45" s="103">
        <v>350</v>
      </c>
      <c r="E45" s="39">
        <v>92</v>
      </c>
      <c r="F45" s="38">
        <v>350</v>
      </c>
      <c r="G45" s="39">
        <v>90</v>
      </c>
    </row>
    <row r="46" spans="1:7" s="22" customFormat="1" x14ac:dyDescent="0.2">
      <c r="A46" s="24" t="s">
        <v>31</v>
      </c>
      <c r="B46" s="16">
        <v>217.5</v>
      </c>
      <c r="C46" s="17">
        <v>186</v>
      </c>
      <c r="D46" s="102">
        <v>200</v>
      </c>
      <c r="E46" s="37">
        <v>181</v>
      </c>
      <c r="F46" s="36">
        <v>210</v>
      </c>
      <c r="G46" s="37">
        <v>151</v>
      </c>
    </row>
    <row r="47" spans="1:7" s="22" customFormat="1" x14ac:dyDescent="0.2">
      <c r="A47" s="23" t="s">
        <v>66</v>
      </c>
      <c r="B47" s="19">
        <v>160</v>
      </c>
      <c r="C47" s="20">
        <v>29</v>
      </c>
      <c r="D47" s="103">
        <v>150</v>
      </c>
      <c r="E47" s="39">
        <v>27</v>
      </c>
      <c r="F47" s="38">
        <v>185</v>
      </c>
      <c r="G47" s="39">
        <v>26</v>
      </c>
    </row>
    <row r="48" spans="1:7" s="22" customFormat="1" x14ac:dyDescent="0.2">
      <c r="A48" s="31" t="s">
        <v>76</v>
      </c>
      <c r="B48" s="16">
        <v>350</v>
      </c>
      <c r="C48" s="17">
        <v>868</v>
      </c>
      <c r="D48" s="102">
        <v>355</v>
      </c>
      <c r="E48" s="37">
        <v>825</v>
      </c>
      <c r="F48" s="36">
        <v>370</v>
      </c>
      <c r="G48" s="37">
        <v>817</v>
      </c>
    </row>
    <row r="49" spans="1:7" s="22" customFormat="1" x14ac:dyDescent="0.2">
      <c r="A49" s="23" t="s">
        <v>40</v>
      </c>
      <c r="B49" s="19">
        <v>352.5</v>
      </c>
      <c r="C49" s="20">
        <v>256</v>
      </c>
      <c r="D49" s="103">
        <v>365</v>
      </c>
      <c r="E49" s="39">
        <v>260</v>
      </c>
      <c r="F49" s="38">
        <v>387.5</v>
      </c>
      <c r="G49" s="39">
        <v>250</v>
      </c>
    </row>
    <row r="50" spans="1:7" s="22" customFormat="1" x14ac:dyDescent="0.2">
      <c r="A50" s="24" t="s">
        <v>41</v>
      </c>
      <c r="B50" s="16">
        <v>350</v>
      </c>
      <c r="C50" s="17">
        <v>592</v>
      </c>
      <c r="D50" s="102">
        <v>355</v>
      </c>
      <c r="E50" s="37">
        <v>538</v>
      </c>
      <c r="F50" s="36">
        <v>365</v>
      </c>
      <c r="G50" s="37">
        <v>537</v>
      </c>
    </row>
    <row r="51" spans="1:7" s="22" customFormat="1" ht="14.25" x14ac:dyDescent="0.2">
      <c r="A51" s="86" t="s">
        <v>98</v>
      </c>
      <c r="B51" s="19">
        <v>380</v>
      </c>
      <c r="C51" s="20">
        <v>108</v>
      </c>
      <c r="D51" s="38">
        <v>393</v>
      </c>
      <c r="E51" s="39">
        <v>70</v>
      </c>
      <c r="F51" s="38">
        <v>405</v>
      </c>
      <c r="G51" s="39">
        <v>72</v>
      </c>
    </row>
    <row r="52" spans="1:7" s="22" customFormat="1" x14ac:dyDescent="0.2">
      <c r="A52" s="23" t="s">
        <v>32</v>
      </c>
      <c r="B52" s="19">
        <v>245</v>
      </c>
      <c r="C52" s="20">
        <v>426</v>
      </c>
      <c r="D52" s="103">
        <v>250</v>
      </c>
      <c r="E52" s="39">
        <v>424</v>
      </c>
      <c r="F52" s="38">
        <v>250</v>
      </c>
      <c r="G52" s="39">
        <v>354</v>
      </c>
    </row>
    <row r="53" spans="1:7" s="22" customFormat="1" x14ac:dyDescent="0.2">
      <c r="A53" s="24" t="s">
        <v>33</v>
      </c>
      <c r="B53" s="16">
        <v>250</v>
      </c>
      <c r="C53" s="17">
        <v>726</v>
      </c>
      <c r="D53" s="102">
        <v>240</v>
      </c>
      <c r="E53" s="37">
        <v>647</v>
      </c>
      <c r="F53" s="36">
        <v>230</v>
      </c>
      <c r="G53" s="37">
        <v>594</v>
      </c>
    </row>
    <row r="54" spans="1:7" s="22" customFormat="1" ht="13.5" thickBot="1" x14ac:dyDescent="0.25">
      <c r="A54" s="25" t="s">
        <v>65</v>
      </c>
      <c r="B54" s="26">
        <v>222.5</v>
      </c>
      <c r="C54" s="27">
        <v>40</v>
      </c>
      <c r="D54" s="40">
        <v>218</v>
      </c>
      <c r="E54" s="27">
        <v>38</v>
      </c>
      <c r="F54" s="40">
        <v>230</v>
      </c>
      <c r="G54" s="27">
        <v>43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500</v>
      </c>
      <c r="C6" s="33">
        <v>889</v>
      </c>
      <c r="D6" s="100">
        <v>495</v>
      </c>
      <c r="E6" s="33">
        <v>945</v>
      </c>
      <c r="F6" s="14">
        <v>500</v>
      </c>
      <c r="G6" s="33">
        <v>921</v>
      </c>
    </row>
    <row r="7" spans="1:7" x14ac:dyDescent="0.2">
      <c r="A7" s="11" t="s">
        <v>5</v>
      </c>
      <c r="B7" s="34">
        <v>390</v>
      </c>
      <c r="C7" s="35">
        <v>12</v>
      </c>
      <c r="D7" s="101">
        <v>440</v>
      </c>
      <c r="E7" s="35">
        <v>19</v>
      </c>
      <c r="F7" s="34">
        <v>400</v>
      </c>
      <c r="G7" s="35">
        <v>13</v>
      </c>
    </row>
    <row r="8" spans="1:7" x14ac:dyDescent="0.2">
      <c r="A8" s="8" t="s">
        <v>6</v>
      </c>
      <c r="B8" s="14">
        <v>650</v>
      </c>
      <c r="C8" s="33">
        <v>350</v>
      </c>
      <c r="D8" s="100">
        <v>650</v>
      </c>
      <c r="E8" s="33">
        <v>340</v>
      </c>
      <c r="F8" s="14">
        <v>640</v>
      </c>
      <c r="G8" s="33">
        <v>343</v>
      </c>
    </row>
    <row r="9" spans="1:7" x14ac:dyDescent="0.2">
      <c r="A9" s="11" t="s">
        <v>7</v>
      </c>
      <c r="B9" s="34">
        <v>462.5</v>
      </c>
      <c r="C9" s="35">
        <v>124</v>
      </c>
      <c r="D9" s="34">
        <v>463</v>
      </c>
      <c r="E9" s="35">
        <v>156</v>
      </c>
      <c r="F9" s="34">
        <v>450</v>
      </c>
      <c r="G9" s="35">
        <v>123</v>
      </c>
    </row>
    <row r="10" spans="1:7" x14ac:dyDescent="0.2">
      <c r="A10" s="8" t="s">
        <v>8</v>
      </c>
      <c r="B10" s="14">
        <v>380</v>
      </c>
      <c r="C10" s="33">
        <v>64</v>
      </c>
      <c r="D10" s="100">
        <v>380</v>
      </c>
      <c r="E10" s="33">
        <v>85</v>
      </c>
      <c r="F10" s="14">
        <v>375</v>
      </c>
      <c r="G10" s="33">
        <v>68</v>
      </c>
    </row>
    <row r="11" spans="1:7" x14ac:dyDescent="0.2">
      <c r="A11" s="11" t="s">
        <v>9</v>
      </c>
      <c r="B11" s="34">
        <v>500</v>
      </c>
      <c r="C11" s="35">
        <v>28</v>
      </c>
      <c r="D11" s="101">
        <v>500</v>
      </c>
      <c r="E11" s="35">
        <v>47</v>
      </c>
      <c r="F11" s="34">
        <v>525</v>
      </c>
      <c r="G11" s="35">
        <v>32</v>
      </c>
    </row>
    <row r="12" spans="1:7" x14ac:dyDescent="0.2">
      <c r="A12" s="8" t="s">
        <v>10</v>
      </c>
      <c r="B12" s="14">
        <v>430</v>
      </c>
      <c r="C12" s="33">
        <v>22</v>
      </c>
      <c r="D12" s="100">
        <v>385</v>
      </c>
      <c r="E12" s="33">
        <v>17</v>
      </c>
      <c r="F12" s="14">
        <v>440</v>
      </c>
      <c r="G12" s="33">
        <v>27</v>
      </c>
    </row>
    <row r="13" spans="1:7" x14ac:dyDescent="0.2">
      <c r="A13" s="11" t="s">
        <v>11</v>
      </c>
      <c r="B13" s="34">
        <v>455</v>
      </c>
      <c r="C13" s="35">
        <v>88</v>
      </c>
      <c r="D13" s="101">
        <v>480</v>
      </c>
      <c r="E13" s="35">
        <v>101</v>
      </c>
      <c r="F13" s="34">
        <v>472.5</v>
      </c>
      <c r="G13" s="35">
        <v>98</v>
      </c>
    </row>
    <row r="14" spans="1:7" x14ac:dyDescent="0.2">
      <c r="A14" s="8" t="s">
        <v>12</v>
      </c>
      <c r="B14" s="14">
        <v>410</v>
      </c>
      <c r="C14" s="33">
        <v>47</v>
      </c>
      <c r="D14" s="14">
        <v>383</v>
      </c>
      <c r="E14" s="33">
        <v>32</v>
      </c>
      <c r="F14" s="14">
        <v>380</v>
      </c>
      <c r="G14" s="33">
        <v>24</v>
      </c>
    </row>
    <row r="15" spans="1:7" x14ac:dyDescent="0.2">
      <c r="A15" s="11" t="s">
        <v>13</v>
      </c>
      <c r="B15" s="34">
        <v>480</v>
      </c>
      <c r="C15" s="35">
        <v>81</v>
      </c>
      <c r="D15" s="101">
        <v>490</v>
      </c>
      <c r="E15" s="35">
        <v>76</v>
      </c>
      <c r="F15" s="34">
        <v>460</v>
      </c>
      <c r="G15" s="35">
        <v>98</v>
      </c>
    </row>
    <row r="16" spans="1:7" x14ac:dyDescent="0.2">
      <c r="A16" s="8" t="s">
        <v>75</v>
      </c>
      <c r="B16" s="14" t="s">
        <v>104</v>
      </c>
      <c r="C16" s="33">
        <v>4</v>
      </c>
      <c r="D16" s="14" t="s">
        <v>104</v>
      </c>
      <c r="E16" s="33">
        <v>3</v>
      </c>
      <c r="F16" s="14">
        <v>450</v>
      </c>
      <c r="G16" s="33">
        <v>5</v>
      </c>
    </row>
    <row r="17" spans="1:7" x14ac:dyDescent="0.2">
      <c r="A17" s="11" t="s">
        <v>14</v>
      </c>
      <c r="B17" s="34">
        <v>495</v>
      </c>
      <c r="C17" s="35">
        <v>51</v>
      </c>
      <c r="D17" s="34">
        <v>473</v>
      </c>
      <c r="E17" s="35">
        <v>52</v>
      </c>
      <c r="F17" s="34">
        <v>510</v>
      </c>
      <c r="G17" s="35">
        <v>72</v>
      </c>
    </row>
    <row r="18" spans="1:7" x14ac:dyDescent="0.2">
      <c r="A18" s="8" t="s">
        <v>74</v>
      </c>
      <c r="B18" s="14">
        <v>350</v>
      </c>
      <c r="C18" s="33">
        <v>18</v>
      </c>
      <c r="D18" s="100">
        <v>360</v>
      </c>
      <c r="E18" s="33">
        <v>17</v>
      </c>
      <c r="F18" s="14">
        <v>350</v>
      </c>
      <c r="G18" s="33">
        <v>18</v>
      </c>
    </row>
    <row r="19" spans="1:7" x14ac:dyDescent="0.2">
      <c r="A19" s="15" t="s">
        <v>73</v>
      </c>
      <c r="B19" s="36">
        <v>300</v>
      </c>
      <c r="C19" s="37">
        <v>9</v>
      </c>
      <c r="D19" s="102">
        <v>300</v>
      </c>
      <c r="E19" s="37">
        <v>8</v>
      </c>
      <c r="F19" s="36">
        <v>287.5</v>
      </c>
      <c r="G19" s="37">
        <v>6</v>
      </c>
    </row>
    <row r="20" spans="1:7" x14ac:dyDescent="0.2">
      <c r="A20" s="8" t="s">
        <v>72</v>
      </c>
      <c r="B20" s="14">
        <v>300</v>
      </c>
      <c r="C20" s="33">
        <v>5</v>
      </c>
      <c r="D20" s="100">
        <v>315</v>
      </c>
      <c r="E20" s="33">
        <v>10</v>
      </c>
      <c r="F20" s="14">
        <v>320</v>
      </c>
      <c r="G20" s="33">
        <v>108</v>
      </c>
    </row>
    <row r="21" spans="1:7" x14ac:dyDescent="0.2">
      <c r="A21" s="15" t="s">
        <v>15</v>
      </c>
      <c r="B21" s="36">
        <v>277.5</v>
      </c>
      <c r="C21" s="37">
        <v>54</v>
      </c>
      <c r="D21" s="102">
        <v>300</v>
      </c>
      <c r="E21" s="37">
        <v>58</v>
      </c>
      <c r="F21" s="36">
        <v>310</v>
      </c>
      <c r="G21" s="37">
        <v>12</v>
      </c>
    </row>
    <row r="22" spans="1:7" x14ac:dyDescent="0.2">
      <c r="A22" s="8" t="s">
        <v>16</v>
      </c>
      <c r="B22" s="14">
        <v>310</v>
      </c>
      <c r="C22" s="33">
        <v>139</v>
      </c>
      <c r="D22" s="100">
        <v>310</v>
      </c>
      <c r="E22" s="33">
        <v>104</v>
      </c>
      <c r="F22" s="14">
        <v>305</v>
      </c>
      <c r="G22" s="33">
        <v>48</v>
      </c>
    </row>
    <row r="23" spans="1:7" x14ac:dyDescent="0.2">
      <c r="A23" s="15" t="s">
        <v>37</v>
      </c>
      <c r="B23" s="36">
        <v>350</v>
      </c>
      <c r="C23" s="37">
        <v>180</v>
      </c>
      <c r="D23" s="102">
        <v>360</v>
      </c>
      <c r="E23" s="37">
        <v>139</v>
      </c>
      <c r="F23" s="36">
        <v>380</v>
      </c>
      <c r="G23" s="37">
        <v>131</v>
      </c>
    </row>
    <row r="24" spans="1:7" x14ac:dyDescent="0.2">
      <c r="A24" s="8" t="s">
        <v>71</v>
      </c>
      <c r="B24" s="14" t="s">
        <v>104</v>
      </c>
      <c r="C24" s="33">
        <v>2</v>
      </c>
      <c r="D24" s="14" t="s">
        <v>104</v>
      </c>
      <c r="E24" s="33">
        <v>4</v>
      </c>
      <c r="F24" s="14" t="s">
        <v>105</v>
      </c>
      <c r="G24" s="33" t="s">
        <v>105</v>
      </c>
    </row>
    <row r="25" spans="1:7" x14ac:dyDescent="0.2">
      <c r="A25" s="15" t="s">
        <v>70</v>
      </c>
      <c r="B25" s="36">
        <v>200</v>
      </c>
      <c r="C25" s="37">
        <v>42</v>
      </c>
      <c r="D25" s="102">
        <v>230</v>
      </c>
      <c r="E25" s="37">
        <v>45</v>
      </c>
      <c r="F25" s="36">
        <v>260</v>
      </c>
      <c r="G25" s="37">
        <v>46</v>
      </c>
    </row>
    <row r="26" spans="1:7" x14ac:dyDescent="0.2">
      <c r="A26" s="18" t="s">
        <v>69</v>
      </c>
      <c r="B26" s="38">
        <v>154</v>
      </c>
      <c r="C26" s="39">
        <v>6</v>
      </c>
      <c r="D26" s="103">
        <v>250</v>
      </c>
      <c r="E26" s="39">
        <v>13</v>
      </c>
      <c r="F26" s="38">
        <v>275</v>
      </c>
      <c r="G26" s="39">
        <v>9</v>
      </c>
    </row>
    <row r="27" spans="1:7" x14ac:dyDescent="0.2">
      <c r="A27" s="15" t="s">
        <v>17</v>
      </c>
      <c r="B27" s="36">
        <v>190</v>
      </c>
      <c r="C27" s="37">
        <v>54</v>
      </c>
      <c r="D27" s="102">
        <v>200</v>
      </c>
      <c r="E27" s="37">
        <v>48</v>
      </c>
      <c r="F27" s="36">
        <v>217.5</v>
      </c>
      <c r="G27" s="37">
        <v>44</v>
      </c>
    </row>
    <row r="28" spans="1:7" ht="14.25" x14ac:dyDescent="0.2">
      <c r="A28" s="11" t="s">
        <v>62</v>
      </c>
      <c r="B28" s="34">
        <v>460</v>
      </c>
      <c r="C28" s="35">
        <v>612</v>
      </c>
      <c r="D28" s="101">
        <v>465</v>
      </c>
      <c r="E28" s="35">
        <v>619</v>
      </c>
      <c r="F28" s="34">
        <v>490</v>
      </c>
      <c r="G28" s="35">
        <v>567</v>
      </c>
    </row>
    <row r="29" spans="1:7" x14ac:dyDescent="0.2">
      <c r="A29" s="18" t="s">
        <v>18</v>
      </c>
      <c r="B29" s="38">
        <v>415</v>
      </c>
      <c r="C29" s="39">
        <v>203</v>
      </c>
      <c r="D29" s="103">
        <v>420</v>
      </c>
      <c r="E29" s="39">
        <v>203</v>
      </c>
      <c r="F29" s="38">
        <v>540</v>
      </c>
      <c r="G29" s="39">
        <v>330</v>
      </c>
    </row>
    <row r="30" spans="1:7" s="22" customFormat="1" x14ac:dyDescent="0.2">
      <c r="A30" s="21" t="s">
        <v>19</v>
      </c>
      <c r="B30" s="34">
        <v>517.5</v>
      </c>
      <c r="C30" s="35">
        <v>310</v>
      </c>
      <c r="D30" s="101">
        <v>520</v>
      </c>
      <c r="E30" s="35">
        <v>343</v>
      </c>
      <c r="F30" s="34">
        <v>410</v>
      </c>
      <c r="G30" s="35">
        <v>163</v>
      </c>
    </row>
    <row r="31" spans="1:7" s="22" customFormat="1" x14ac:dyDescent="0.2">
      <c r="A31" s="23" t="s">
        <v>20</v>
      </c>
      <c r="B31" s="38">
        <v>530</v>
      </c>
      <c r="C31" s="39">
        <v>53</v>
      </c>
      <c r="D31" s="103">
        <v>540</v>
      </c>
      <c r="E31" s="39">
        <v>34</v>
      </c>
      <c r="F31" s="38">
        <v>490</v>
      </c>
      <c r="G31" s="39">
        <v>46</v>
      </c>
    </row>
    <row r="32" spans="1:7" s="22" customFormat="1" x14ac:dyDescent="0.2">
      <c r="A32" s="21" t="s">
        <v>21</v>
      </c>
      <c r="B32" s="34">
        <v>377.5</v>
      </c>
      <c r="C32" s="35">
        <v>46</v>
      </c>
      <c r="D32" s="101">
        <v>410</v>
      </c>
      <c r="E32" s="35">
        <v>39</v>
      </c>
      <c r="F32" s="34">
        <v>410</v>
      </c>
      <c r="G32" s="35">
        <v>28</v>
      </c>
    </row>
    <row r="33" spans="1:7" s="22" customFormat="1" x14ac:dyDescent="0.2">
      <c r="A33" s="23" t="s">
        <v>22</v>
      </c>
      <c r="B33" s="38">
        <v>285</v>
      </c>
      <c r="C33" s="39">
        <v>10</v>
      </c>
      <c r="D33" s="103">
        <v>280</v>
      </c>
      <c r="E33" s="39">
        <v>12</v>
      </c>
      <c r="F33" s="38">
        <v>280</v>
      </c>
      <c r="G33" s="39">
        <v>20</v>
      </c>
    </row>
    <row r="34" spans="1:7" s="22" customFormat="1" x14ac:dyDescent="0.2">
      <c r="A34" s="24" t="s">
        <v>23</v>
      </c>
      <c r="B34" s="36">
        <v>320</v>
      </c>
      <c r="C34" s="37">
        <v>60</v>
      </c>
      <c r="D34" s="102">
        <v>325</v>
      </c>
      <c r="E34" s="37">
        <v>50</v>
      </c>
      <c r="F34" s="36">
        <v>335</v>
      </c>
      <c r="G34" s="37">
        <v>42</v>
      </c>
    </row>
    <row r="35" spans="1:7" s="22" customFormat="1" x14ac:dyDescent="0.2">
      <c r="A35" s="23" t="s">
        <v>38</v>
      </c>
      <c r="B35" s="38">
        <v>300</v>
      </c>
      <c r="C35" s="39">
        <v>116</v>
      </c>
      <c r="D35" s="103">
        <v>305</v>
      </c>
      <c r="E35" s="39">
        <v>153</v>
      </c>
      <c r="F35" s="38">
        <v>300</v>
      </c>
      <c r="G35" s="39">
        <v>141</v>
      </c>
    </row>
    <row r="36" spans="1:7" s="22" customFormat="1" x14ac:dyDescent="0.2">
      <c r="A36" s="24" t="s">
        <v>68</v>
      </c>
      <c r="B36" s="36" t="s">
        <v>104</v>
      </c>
      <c r="C36" s="37">
        <v>4</v>
      </c>
      <c r="D36" s="102">
        <v>250</v>
      </c>
      <c r="E36" s="37">
        <v>7</v>
      </c>
      <c r="F36" s="36">
        <v>257.5</v>
      </c>
      <c r="G36" s="37">
        <v>6</v>
      </c>
    </row>
    <row r="37" spans="1:7" s="22" customFormat="1" x14ac:dyDescent="0.2">
      <c r="A37" s="23" t="s">
        <v>24</v>
      </c>
      <c r="B37" s="38">
        <v>325</v>
      </c>
      <c r="C37" s="39">
        <v>127</v>
      </c>
      <c r="D37" s="38">
        <v>343</v>
      </c>
      <c r="E37" s="39">
        <v>128</v>
      </c>
      <c r="F37" s="38">
        <v>340</v>
      </c>
      <c r="G37" s="39">
        <v>136</v>
      </c>
    </row>
    <row r="38" spans="1:7" s="22" customFormat="1" x14ac:dyDescent="0.2">
      <c r="A38" s="24" t="s">
        <v>39</v>
      </c>
      <c r="B38" s="36">
        <v>270</v>
      </c>
      <c r="C38" s="37">
        <v>121</v>
      </c>
      <c r="D38" s="102">
        <v>290</v>
      </c>
      <c r="E38" s="37">
        <v>107</v>
      </c>
      <c r="F38" s="36">
        <v>330</v>
      </c>
      <c r="G38" s="37">
        <v>87</v>
      </c>
    </row>
    <row r="39" spans="1:7" s="22" customFormat="1" x14ac:dyDescent="0.2">
      <c r="A39" s="23" t="s">
        <v>67</v>
      </c>
      <c r="B39" s="38" t="s">
        <v>104</v>
      </c>
      <c r="C39" s="39">
        <v>2</v>
      </c>
      <c r="D39" s="38">
        <v>303</v>
      </c>
      <c r="E39" s="39">
        <v>6</v>
      </c>
      <c r="F39" s="38" t="s">
        <v>104</v>
      </c>
      <c r="G39" s="39">
        <v>4</v>
      </c>
    </row>
    <row r="40" spans="1:7" s="22" customFormat="1" x14ac:dyDescent="0.2">
      <c r="A40" s="24" t="s">
        <v>25</v>
      </c>
      <c r="B40" s="36">
        <v>250</v>
      </c>
      <c r="C40" s="37">
        <v>7</v>
      </c>
      <c r="D40" s="102">
        <v>285</v>
      </c>
      <c r="E40" s="37">
        <v>5</v>
      </c>
      <c r="F40" s="36">
        <v>280</v>
      </c>
      <c r="G40" s="37">
        <v>8</v>
      </c>
    </row>
    <row r="41" spans="1:7" s="22" customFormat="1" x14ac:dyDescent="0.2">
      <c r="A41" s="23" t="s">
        <v>26</v>
      </c>
      <c r="B41" s="38">
        <v>277.5</v>
      </c>
      <c r="C41" s="39">
        <v>14</v>
      </c>
      <c r="D41" s="103">
        <v>310</v>
      </c>
      <c r="E41" s="39">
        <v>14</v>
      </c>
      <c r="F41" s="38">
        <v>307.5</v>
      </c>
      <c r="G41" s="39">
        <v>12</v>
      </c>
    </row>
    <row r="42" spans="1:7" s="22" customFormat="1" x14ac:dyDescent="0.2">
      <c r="A42" s="24" t="s">
        <v>27</v>
      </c>
      <c r="B42" s="36">
        <v>350</v>
      </c>
      <c r="C42" s="37">
        <v>7</v>
      </c>
      <c r="D42" s="102">
        <v>390</v>
      </c>
      <c r="E42" s="37">
        <v>22</v>
      </c>
      <c r="F42" s="36">
        <v>390</v>
      </c>
      <c r="G42" s="37">
        <v>23</v>
      </c>
    </row>
    <row r="43" spans="1:7" s="22" customFormat="1" x14ac:dyDescent="0.2">
      <c r="A43" s="23" t="s">
        <v>28</v>
      </c>
      <c r="B43" s="38">
        <v>340</v>
      </c>
      <c r="C43" s="39">
        <v>103</v>
      </c>
      <c r="D43" s="103">
        <v>335</v>
      </c>
      <c r="E43" s="39">
        <v>76</v>
      </c>
      <c r="F43" s="38">
        <v>340</v>
      </c>
      <c r="G43" s="39">
        <v>71</v>
      </c>
    </row>
    <row r="44" spans="1:7" s="22" customFormat="1" x14ac:dyDescent="0.2">
      <c r="A44" s="24" t="s">
        <v>29</v>
      </c>
      <c r="B44" s="36">
        <v>397.5</v>
      </c>
      <c r="C44" s="37">
        <v>64</v>
      </c>
      <c r="D44" s="102">
        <v>400</v>
      </c>
      <c r="E44" s="37">
        <v>78</v>
      </c>
      <c r="F44" s="36">
        <v>400</v>
      </c>
      <c r="G44" s="37">
        <v>76</v>
      </c>
    </row>
    <row r="45" spans="1:7" s="22" customFormat="1" x14ac:dyDescent="0.2">
      <c r="A45" s="23" t="s">
        <v>30</v>
      </c>
      <c r="B45" s="38">
        <v>397.5</v>
      </c>
      <c r="C45" s="39">
        <v>32</v>
      </c>
      <c r="D45" s="38">
        <v>403</v>
      </c>
      <c r="E45" s="39">
        <v>34</v>
      </c>
      <c r="F45" s="38">
        <v>422</v>
      </c>
      <c r="G45" s="39">
        <v>35</v>
      </c>
    </row>
    <row r="46" spans="1:7" s="22" customFormat="1" x14ac:dyDescent="0.2">
      <c r="A46" s="24" t="s">
        <v>31</v>
      </c>
      <c r="B46" s="36">
        <v>275</v>
      </c>
      <c r="C46" s="37">
        <v>46</v>
      </c>
      <c r="D46" s="102">
        <v>265</v>
      </c>
      <c r="E46" s="37">
        <v>43</v>
      </c>
      <c r="F46" s="36">
        <v>260</v>
      </c>
      <c r="G46" s="37">
        <v>35</v>
      </c>
    </row>
    <row r="47" spans="1:7" s="22" customFormat="1" x14ac:dyDescent="0.2">
      <c r="A47" s="23" t="s">
        <v>66</v>
      </c>
      <c r="B47" s="38">
        <v>260</v>
      </c>
      <c r="C47" s="39">
        <v>10</v>
      </c>
      <c r="D47" s="103">
        <v>280</v>
      </c>
      <c r="E47" s="39">
        <v>10</v>
      </c>
      <c r="F47" s="38">
        <v>194</v>
      </c>
      <c r="G47" s="39">
        <v>5</v>
      </c>
    </row>
    <row r="48" spans="1:7" s="22" customFormat="1" x14ac:dyDescent="0.2">
      <c r="A48" s="31" t="s">
        <v>76</v>
      </c>
      <c r="B48" s="36">
        <v>400</v>
      </c>
      <c r="C48" s="37">
        <v>322</v>
      </c>
      <c r="D48" s="102">
        <v>425</v>
      </c>
      <c r="E48" s="37">
        <v>319</v>
      </c>
      <c r="F48" s="36">
        <v>430</v>
      </c>
      <c r="G48" s="37">
        <v>313</v>
      </c>
    </row>
    <row r="49" spans="1:7" s="22" customFormat="1" x14ac:dyDescent="0.2">
      <c r="A49" s="23" t="s">
        <v>40</v>
      </c>
      <c r="B49" s="38">
        <v>409</v>
      </c>
      <c r="C49" s="39">
        <v>98</v>
      </c>
      <c r="D49" s="103">
        <v>430</v>
      </c>
      <c r="E49" s="39">
        <v>117</v>
      </c>
      <c r="F49" s="38">
        <v>420</v>
      </c>
      <c r="G49" s="39">
        <v>89</v>
      </c>
    </row>
    <row r="50" spans="1:7" s="22" customFormat="1" x14ac:dyDescent="0.2">
      <c r="A50" s="24" t="s">
        <v>41</v>
      </c>
      <c r="B50" s="36">
        <v>400</v>
      </c>
      <c r="C50" s="37">
        <v>211</v>
      </c>
      <c r="D50" s="102">
        <v>425</v>
      </c>
      <c r="E50" s="37">
        <v>192</v>
      </c>
      <c r="F50" s="36">
        <v>435</v>
      </c>
      <c r="G50" s="37">
        <v>211</v>
      </c>
    </row>
    <row r="51" spans="1:7" s="22" customFormat="1" ht="14.25" x14ac:dyDescent="0.2">
      <c r="A51" s="86" t="s">
        <v>98</v>
      </c>
      <c r="B51" s="38">
        <v>450</v>
      </c>
      <c r="C51" s="39">
        <v>27</v>
      </c>
      <c r="D51" s="103">
        <v>510</v>
      </c>
      <c r="E51" s="39">
        <v>31</v>
      </c>
      <c r="F51" s="38">
        <v>640</v>
      </c>
      <c r="G51" s="39">
        <v>18</v>
      </c>
    </row>
    <row r="52" spans="1:7" s="22" customFormat="1" x14ac:dyDescent="0.2">
      <c r="A52" s="23" t="s">
        <v>32</v>
      </c>
      <c r="B52" s="38">
        <v>300</v>
      </c>
      <c r="C52" s="39">
        <v>181</v>
      </c>
      <c r="D52" s="103">
        <v>300</v>
      </c>
      <c r="E52" s="39">
        <v>215</v>
      </c>
      <c r="F52" s="38">
        <v>310</v>
      </c>
      <c r="G52" s="39">
        <v>202</v>
      </c>
    </row>
    <row r="53" spans="1:7" s="22" customFormat="1" x14ac:dyDescent="0.2">
      <c r="A53" s="24" t="s">
        <v>33</v>
      </c>
      <c r="B53" s="36">
        <v>320</v>
      </c>
      <c r="C53" s="37">
        <v>194</v>
      </c>
      <c r="D53" s="102">
        <v>350</v>
      </c>
      <c r="E53" s="37">
        <v>151</v>
      </c>
      <c r="F53" s="36">
        <v>365</v>
      </c>
      <c r="G53" s="37">
        <v>121</v>
      </c>
    </row>
    <row r="54" spans="1:7" s="22" customFormat="1" ht="13.5" thickBot="1" x14ac:dyDescent="0.25">
      <c r="A54" s="25" t="s">
        <v>65</v>
      </c>
      <c r="B54" s="40">
        <v>257.5</v>
      </c>
      <c r="C54" s="41">
        <v>6</v>
      </c>
      <c r="D54" s="104">
        <v>280</v>
      </c>
      <c r="E54" s="41">
        <v>13</v>
      </c>
      <c r="F54" s="40">
        <v>290</v>
      </c>
      <c r="G54" s="41">
        <v>15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385</v>
      </c>
      <c r="C6" s="33">
        <v>554</v>
      </c>
      <c r="D6" s="100">
        <v>390</v>
      </c>
      <c r="E6" s="33">
        <v>535</v>
      </c>
      <c r="F6" s="14">
        <v>390</v>
      </c>
      <c r="G6" s="33">
        <v>481</v>
      </c>
    </row>
    <row r="7" spans="1:7" x14ac:dyDescent="0.2">
      <c r="A7" s="11" t="s">
        <v>5</v>
      </c>
      <c r="B7" s="34">
        <v>365</v>
      </c>
      <c r="C7" s="35">
        <v>40</v>
      </c>
      <c r="D7" s="34">
        <v>363</v>
      </c>
      <c r="E7" s="35">
        <v>30</v>
      </c>
      <c r="F7" s="34">
        <v>370</v>
      </c>
      <c r="G7" s="35">
        <v>23</v>
      </c>
    </row>
    <row r="8" spans="1:7" x14ac:dyDescent="0.2">
      <c r="A8" s="8" t="s">
        <v>6</v>
      </c>
      <c r="B8" s="14">
        <v>430</v>
      </c>
      <c r="C8" s="33">
        <v>88</v>
      </c>
      <c r="D8" s="100">
        <v>430</v>
      </c>
      <c r="E8" s="33">
        <v>80</v>
      </c>
      <c r="F8" s="14">
        <v>430</v>
      </c>
      <c r="G8" s="33">
        <v>79</v>
      </c>
    </row>
    <row r="9" spans="1:7" x14ac:dyDescent="0.2">
      <c r="A9" s="11" t="s">
        <v>7</v>
      </c>
      <c r="B9" s="34">
        <v>400</v>
      </c>
      <c r="C9" s="35">
        <v>85</v>
      </c>
      <c r="D9" s="101">
        <v>400</v>
      </c>
      <c r="E9" s="35">
        <v>91</v>
      </c>
      <c r="F9" s="34">
        <v>400</v>
      </c>
      <c r="G9" s="35">
        <v>57</v>
      </c>
    </row>
    <row r="10" spans="1:7" x14ac:dyDescent="0.2">
      <c r="A10" s="8" t="s">
        <v>8</v>
      </c>
      <c r="B10" s="14">
        <v>350</v>
      </c>
      <c r="C10" s="33">
        <v>74</v>
      </c>
      <c r="D10" s="100">
        <v>350</v>
      </c>
      <c r="E10" s="33">
        <v>67</v>
      </c>
      <c r="F10" s="14">
        <v>345</v>
      </c>
      <c r="G10" s="33">
        <v>62</v>
      </c>
    </row>
    <row r="11" spans="1:7" x14ac:dyDescent="0.2">
      <c r="A11" s="11" t="s">
        <v>9</v>
      </c>
      <c r="B11" s="34">
        <v>430</v>
      </c>
      <c r="C11" s="35">
        <v>34</v>
      </c>
      <c r="D11" s="101">
        <v>420</v>
      </c>
      <c r="E11" s="35">
        <v>37</v>
      </c>
      <c r="F11" s="34">
        <v>440</v>
      </c>
      <c r="G11" s="35">
        <v>28</v>
      </c>
    </row>
    <row r="12" spans="1:7" x14ac:dyDescent="0.2">
      <c r="A12" s="8" t="s">
        <v>10</v>
      </c>
      <c r="B12" s="14">
        <v>370</v>
      </c>
      <c r="C12" s="33">
        <v>31</v>
      </c>
      <c r="D12" s="100">
        <v>390</v>
      </c>
      <c r="E12" s="33">
        <v>29</v>
      </c>
      <c r="F12" s="14">
        <v>350</v>
      </c>
      <c r="G12" s="33">
        <v>23</v>
      </c>
    </row>
    <row r="13" spans="1:7" x14ac:dyDescent="0.2">
      <c r="A13" s="11" t="s">
        <v>11</v>
      </c>
      <c r="B13" s="34">
        <v>370</v>
      </c>
      <c r="C13" s="35">
        <v>69</v>
      </c>
      <c r="D13" s="101">
        <v>385</v>
      </c>
      <c r="E13" s="35">
        <v>65</v>
      </c>
      <c r="F13" s="34">
        <v>395</v>
      </c>
      <c r="G13" s="35">
        <v>70</v>
      </c>
    </row>
    <row r="14" spans="1:7" x14ac:dyDescent="0.2">
      <c r="A14" s="8" t="s">
        <v>12</v>
      </c>
      <c r="B14" s="14">
        <v>345</v>
      </c>
      <c r="C14" s="33">
        <v>37</v>
      </c>
      <c r="D14" s="100">
        <v>330</v>
      </c>
      <c r="E14" s="33">
        <v>33</v>
      </c>
      <c r="F14" s="14">
        <v>340</v>
      </c>
      <c r="G14" s="33">
        <v>35</v>
      </c>
    </row>
    <row r="15" spans="1:7" x14ac:dyDescent="0.2">
      <c r="A15" s="11" t="s">
        <v>13</v>
      </c>
      <c r="B15" s="34">
        <v>395</v>
      </c>
      <c r="C15" s="35">
        <v>55</v>
      </c>
      <c r="D15" s="101">
        <v>400</v>
      </c>
      <c r="E15" s="35">
        <v>70</v>
      </c>
      <c r="F15" s="34">
        <v>407.5</v>
      </c>
      <c r="G15" s="35">
        <v>62</v>
      </c>
    </row>
    <row r="16" spans="1:7" x14ac:dyDescent="0.2">
      <c r="A16" s="8" t="s">
        <v>75</v>
      </c>
      <c r="B16" s="14">
        <v>350</v>
      </c>
      <c r="C16" s="33">
        <v>9</v>
      </c>
      <c r="D16" s="100">
        <v>400</v>
      </c>
      <c r="E16" s="33">
        <v>5</v>
      </c>
      <c r="F16" s="14">
        <v>400</v>
      </c>
      <c r="G16" s="33">
        <v>5</v>
      </c>
    </row>
    <row r="17" spans="1:7" x14ac:dyDescent="0.2">
      <c r="A17" s="11" t="s">
        <v>14</v>
      </c>
      <c r="B17" s="34">
        <v>385</v>
      </c>
      <c r="C17" s="35">
        <v>16</v>
      </c>
      <c r="D17" s="34">
        <v>383</v>
      </c>
      <c r="E17" s="35">
        <v>18</v>
      </c>
      <c r="F17" s="34">
        <v>370</v>
      </c>
      <c r="G17" s="35">
        <v>24</v>
      </c>
    </row>
    <row r="18" spans="1:7" x14ac:dyDescent="0.2">
      <c r="A18" s="8" t="s">
        <v>74</v>
      </c>
      <c r="B18" s="14">
        <v>332.5</v>
      </c>
      <c r="C18" s="33">
        <v>16</v>
      </c>
      <c r="D18" s="100">
        <v>330</v>
      </c>
      <c r="E18" s="33">
        <v>10</v>
      </c>
      <c r="F18" s="14">
        <v>320</v>
      </c>
      <c r="G18" s="33">
        <v>13</v>
      </c>
    </row>
    <row r="19" spans="1:7" x14ac:dyDescent="0.2">
      <c r="A19" s="15" t="s">
        <v>73</v>
      </c>
      <c r="B19" s="36">
        <v>270</v>
      </c>
      <c r="C19" s="37">
        <v>10</v>
      </c>
      <c r="D19" s="102">
        <v>280</v>
      </c>
      <c r="E19" s="37">
        <v>12</v>
      </c>
      <c r="F19" s="36">
        <v>260</v>
      </c>
      <c r="G19" s="37">
        <v>5</v>
      </c>
    </row>
    <row r="20" spans="1:7" x14ac:dyDescent="0.2">
      <c r="A20" s="8" t="s">
        <v>72</v>
      </c>
      <c r="B20" s="14">
        <v>325</v>
      </c>
      <c r="C20" s="33">
        <v>33</v>
      </c>
      <c r="D20" s="100">
        <v>300</v>
      </c>
      <c r="E20" s="33">
        <v>20</v>
      </c>
      <c r="F20" s="14">
        <v>290</v>
      </c>
      <c r="G20" s="33">
        <v>55</v>
      </c>
    </row>
    <row r="21" spans="1:7" x14ac:dyDescent="0.2">
      <c r="A21" s="15" t="s">
        <v>15</v>
      </c>
      <c r="B21" s="36">
        <v>240</v>
      </c>
      <c r="C21" s="37">
        <v>46</v>
      </c>
      <c r="D21" s="102">
        <v>250</v>
      </c>
      <c r="E21" s="37">
        <v>62</v>
      </c>
      <c r="F21" s="36">
        <v>350</v>
      </c>
      <c r="G21" s="37">
        <v>13</v>
      </c>
    </row>
    <row r="22" spans="1:7" x14ac:dyDescent="0.2">
      <c r="A22" s="8" t="s">
        <v>16</v>
      </c>
      <c r="B22" s="14">
        <v>275</v>
      </c>
      <c r="C22" s="33">
        <v>50</v>
      </c>
      <c r="D22" s="100">
        <v>285</v>
      </c>
      <c r="E22" s="33">
        <v>58</v>
      </c>
      <c r="F22" s="14">
        <v>260</v>
      </c>
      <c r="G22" s="33">
        <v>39</v>
      </c>
    </row>
    <row r="23" spans="1:7" x14ac:dyDescent="0.2">
      <c r="A23" s="15" t="s">
        <v>37</v>
      </c>
      <c r="B23" s="36">
        <v>310</v>
      </c>
      <c r="C23" s="37">
        <v>69</v>
      </c>
      <c r="D23" s="102">
        <v>320</v>
      </c>
      <c r="E23" s="37">
        <v>59</v>
      </c>
      <c r="F23" s="36">
        <v>330</v>
      </c>
      <c r="G23" s="37">
        <v>65</v>
      </c>
    </row>
    <row r="24" spans="1:7" x14ac:dyDescent="0.2">
      <c r="A24" s="8" t="s">
        <v>71</v>
      </c>
      <c r="B24" s="14">
        <v>187.5</v>
      </c>
      <c r="C24" s="33">
        <v>16</v>
      </c>
      <c r="D24" s="100">
        <v>200</v>
      </c>
      <c r="E24" s="33">
        <v>15</v>
      </c>
      <c r="F24" s="14">
        <v>200</v>
      </c>
      <c r="G24" s="33">
        <v>11</v>
      </c>
    </row>
    <row r="25" spans="1:7" x14ac:dyDescent="0.2">
      <c r="A25" s="15" t="s">
        <v>70</v>
      </c>
      <c r="B25" s="36" t="s">
        <v>104</v>
      </c>
      <c r="C25" s="37">
        <v>3</v>
      </c>
      <c r="D25" s="36" t="s">
        <v>104</v>
      </c>
      <c r="E25" s="37">
        <v>2</v>
      </c>
      <c r="F25" s="36" t="s">
        <v>104</v>
      </c>
      <c r="G25" s="37">
        <v>1</v>
      </c>
    </row>
    <row r="26" spans="1:7" x14ac:dyDescent="0.2">
      <c r="A26" s="18" t="s">
        <v>69</v>
      </c>
      <c r="B26" s="38">
        <v>245</v>
      </c>
      <c r="C26" s="39">
        <v>5</v>
      </c>
      <c r="D26" s="38">
        <v>273</v>
      </c>
      <c r="E26" s="39">
        <v>6</v>
      </c>
      <c r="F26" s="38">
        <v>260</v>
      </c>
      <c r="G26" s="39">
        <v>5</v>
      </c>
    </row>
    <row r="27" spans="1:7" x14ac:dyDescent="0.2">
      <c r="A27" s="15" t="s">
        <v>17</v>
      </c>
      <c r="B27" s="36">
        <v>170</v>
      </c>
      <c r="C27" s="37">
        <v>27</v>
      </c>
      <c r="D27" s="102">
        <v>140</v>
      </c>
      <c r="E27" s="37">
        <v>21</v>
      </c>
      <c r="F27" s="36">
        <v>160</v>
      </c>
      <c r="G27" s="37">
        <v>31</v>
      </c>
    </row>
    <row r="28" spans="1:7" ht="14.25" x14ac:dyDescent="0.2">
      <c r="A28" s="11" t="s">
        <v>62</v>
      </c>
      <c r="B28" s="34">
        <v>385</v>
      </c>
      <c r="C28" s="35">
        <v>96</v>
      </c>
      <c r="D28" s="101">
        <v>405</v>
      </c>
      <c r="E28" s="35">
        <v>113</v>
      </c>
      <c r="F28" s="34">
        <v>410</v>
      </c>
      <c r="G28" s="35">
        <v>99</v>
      </c>
    </row>
    <row r="29" spans="1:7" x14ac:dyDescent="0.2">
      <c r="A29" s="18" t="s">
        <v>18</v>
      </c>
      <c r="B29" s="38">
        <v>170</v>
      </c>
      <c r="C29" s="39">
        <v>27</v>
      </c>
      <c r="D29" s="103">
        <v>360</v>
      </c>
      <c r="E29" s="39">
        <v>27</v>
      </c>
      <c r="F29" s="38">
        <v>420</v>
      </c>
      <c r="G29" s="39">
        <v>48</v>
      </c>
    </row>
    <row r="30" spans="1:7" s="22" customFormat="1" x14ac:dyDescent="0.2">
      <c r="A30" s="21" t="s">
        <v>19</v>
      </c>
      <c r="B30" s="34">
        <v>400</v>
      </c>
      <c r="C30" s="35">
        <v>47</v>
      </c>
      <c r="D30" s="101">
        <v>430</v>
      </c>
      <c r="E30" s="35">
        <v>51</v>
      </c>
      <c r="F30" s="34">
        <v>360</v>
      </c>
      <c r="G30" s="35">
        <v>29</v>
      </c>
    </row>
    <row r="31" spans="1:7" s="22" customFormat="1" x14ac:dyDescent="0.2">
      <c r="A31" s="23" t="s">
        <v>20</v>
      </c>
      <c r="B31" s="38">
        <v>400</v>
      </c>
      <c r="C31" s="39">
        <v>47</v>
      </c>
      <c r="D31" s="103">
        <v>500</v>
      </c>
      <c r="E31" s="39">
        <v>16</v>
      </c>
      <c r="F31" s="38">
        <v>500</v>
      </c>
      <c r="G31" s="39">
        <v>9</v>
      </c>
    </row>
    <row r="32" spans="1:7" s="22" customFormat="1" x14ac:dyDescent="0.2">
      <c r="A32" s="21" t="s">
        <v>21</v>
      </c>
      <c r="B32" s="34">
        <v>365</v>
      </c>
      <c r="C32" s="35">
        <v>25</v>
      </c>
      <c r="D32" s="101">
        <v>360</v>
      </c>
      <c r="E32" s="35">
        <v>19</v>
      </c>
      <c r="F32" s="34">
        <v>380</v>
      </c>
      <c r="G32" s="35">
        <v>13</v>
      </c>
    </row>
    <row r="33" spans="1:7" s="22" customFormat="1" x14ac:dyDescent="0.2">
      <c r="A33" s="23" t="s">
        <v>22</v>
      </c>
      <c r="B33" s="38">
        <v>250</v>
      </c>
      <c r="C33" s="39">
        <v>31</v>
      </c>
      <c r="D33" s="103">
        <v>245</v>
      </c>
      <c r="E33" s="39">
        <v>22</v>
      </c>
      <c r="F33" s="38">
        <v>260</v>
      </c>
      <c r="G33" s="39">
        <v>34</v>
      </c>
    </row>
    <row r="34" spans="1:7" s="22" customFormat="1" x14ac:dyDescent="0.2">
      <c r="A34" s="24" t="s">
        <v>23</v>
      </c>
      <c r="B34" s="36">
        <v>260</v>
      </c>
      <c r="C34" s="37">
        <v>44</v>
      </c>
      <c r="D34" s="102">
        <v>280</v>
      </c>
      <c r="E34" s="37">
        <v>39</v>
      </c>
      <c r="F34" s="36">
        <v>280</v>
      </c>
      <c r="G34" s="37">
        <v>37</v>
      </c>
    </row>
    <row r="35" spans="1:7" s="22" customFormat="1" x14ac:dyDescent="0.2">
      <c r="A35" s="23" t="s">
        <v>38</v>
      </c>
      <c r="B35" s="38">
        <v>270</v>
      </c>
      <c r="C35" s="39">
        <v>104</v>
      </c>
      <c r="D35" s="103">
        <v>270</v>
      </c>
      <c r="E35" s="39">
        <v>66</v>
      </c>
      <c r="F35" s="38">
        <v>275</v>
      </c>
      <c r="G35" s="39">
        <v>86</v>
      </c>
    </row>
    <row r="36" spans="1:7" s="22" customFormat="1" x14ac:dyDescent="0.2">
      <c r="A36" s="24" t="s">
        <v>68</v>
      </c>
      <c r="B36" s="36">
        <v>217.5</v>
      </c>
      <c r="C36" s="37">
        <v>10</v>
      </c>
      <c r="D36" s="102">
        <v>235</v>
      </c>
      <c r="E36" s="37">
        <v>7</v>
      </c>
      <c r="F36" s="36">
        <v>235</v>
      </c>
      <c r="G36" s="37">
        <v>9</v>
      </c>
    </row>
    <row r="37" spans="1:7" s="22" customFormat="1" x14ac:dyDescent="0.2">
      <c r="A37" s="23" t="s">
        <v>24</v>
      </c>
      <c r="B37" s="38">
        <v>290</v>
      </c>
      <c r="C37" s="39">
        <v>77</v>
      </c>
      <c r="D37" s="103">
        <v>290</v>
      </c>
      <c r="E37" s="39">
        <v>89</v>
      </c>
      <c r="F37" s="38">
        <v>295</v>
      </c>
      <c r="G37" s="39">
        <v>109</v>
      </c>
    </row>
    <row r="38" spans="1:7" s="22" customFormat="1" x14ac:dyDescent="0.2">
      <c r="A38" s="24" t="s">
        <v>39</v>
      </c>
      <c r="B38" s="36">
        <v>220</v>
      </c>
      <c r="C38" s="37">
        <v>64</v>
      </c>
      <c r="D38" s="102">
        <v>240</v>
      </c>
      <c r="E38" s="37">
        <v>48</v>
      </c>
      <c r="F38" s="36">
        <v>280</v>
      </c>
      <c r="G38" s="37">
        <v>43</v>
      </c>
    </row>
    <row r="39" spans="1:7" s="22" customFormat="1" x14ac:dyDescent="0.2">
      <c r="A39" s="23" t="s">
        <v>67</v>
      </c>
      <c r="B39" s="38">
        <v>285</v>
      </c>
      <c r="C39" s="39">
        <v>12</v>
      </c>
      <c r="D39" s="103">
        <v>280</v>
      </c>
      <c r="E39" s="39">
        <v>12</v>
      </c>
      <c r="F39" s="38">
        <v>282.5</v>
      </c>
      <c r="G39" s="39">
        <v>12</v>
      </c>
    </row>
    <row r="40" spans="1:7" s="22" customFormat="1" x14ac:dyDescent="0.2">
      <c r="A40" s="24" t="s">
        <v>25</v>
      </c>
      <c r="B40" s="36">
        <v>240</v>
      </c>
      <c r="C40" s="37">
        <v>34</v>
      </c>
      <c r="D40" s="102">
        <v>240</v>
      </c>
      <c r="E40" s="37">
        <v>42</v>
      </c>
      <c r="F40" s="36">
        <v>250</v>
      </c>
      <c r="G40" s="37">
        <v>36</v>
      </c>
    </row>
    <row r="41" spans="1:7" s="22" customFormat="1" x14ac:dyDescent="0.2">
      <c r="A41" s="23" t="s">
        <v>26</v>
      </c>
      <c r="B41" s="38">
        <v>260</v>
      </c>
      <c r="C41" s="39">
        <v>18</v>
      </c>
      <c r="D41" s="103">
        <v>270</v>
      </c>
      <c r="E41" s="39">
        <v>14</v>
      </c>
      <c r="F41" s="38">
        <v>295</v>
      </c>
      <c r="G41" s="39">
        <v>12</v>
      </c>
    </row>
    <row r="42" spans="1:7" s="22" customFormat="1" x14ac:dyDescent="0.2">
      <c r="A42" s="24" t="s">
        <v>27</v>
      </c>
      <c r="B42" s="36">
        <v>302.5</v>
      </c>
      <c r="C42" s="37">
        <v>10</v>
      </c>
      <c r="D42" s="102">
        <v>350</v>
      </c>
      <c r="E42" s="37">
        <v>11</v>
      </c>
      <c r="F42" s="36">
        <v>350</v>
      </c>
      <c r="G42" s="37">
        <v>7</v>
      </c>
    </row>
    <row r="43" spans="1:7" s="22" customFormat="1" x14ac:dyDescent="0.2">
      <c r="A43" s="23" t="s">
        <v>28</v>
      </c>
      <c r="B43" s="38">
        <v>300</v>
      </c>
      <c r="C43" s="39">
        <v>35</v>
      </c>
      <c r="D43" s="103">
        <v>300</v>
      </c>
      <c r="E43" s="39">
        <v>49</v>
      </c>
      <c r="F43" s="38">
        <v>300</v>
      </c>
      <c r="G43" s="39">
        <v>37</v>
      </c>
    </row>
    <row r="44" spans="1:7" s="22" customFormat="1" x14ac:dyDescent="0.2">
      <c r="A44" s="24" t="s">
        <v>29</v>
      </c>
      <c r="B44" s="36">
        <v>327.5</v>
      </c>
      <c r="C44" s="37">
        <v>72</v>
      </c>
      <c r="D44" s="102">
        <v>325</v>
      </c>
      <c r="E44" s="37">
        <v>68</v>
      </c>
      <c r="F44" s="36">
        <v>330</v>
      </c>
      <c r="G44" s="37">
        <v>61</v>
      </c>
    </row>
    <row r="45" spans="1:7" s="22" customFormat="1" x14ac:dyDescent="0.2">
      <c r="A45" s="23" t="s">
        <v>30</v>
      </c>
      <c r="B45" s="38">
        <v>260</v>
      </c>
      <c r="C45" s="39">
        <v>74</v>
      </c>
      <c r="D45" s="103">
        <v>250</v>
      </c>
      <c r="E45" s="39">
        <v>55</v>
      </c>
      <c r="F45" s="38">
        <v>280</v>
      </c>
      <c r="G45" s="39">
        <v>43</v>
      </c>
    </row>
    <row r="46" spans="1:7" s="22" customFormat="1" x14ac:dyDescent="0.2">
      <c r="A46" s="24" t="s">
        <v>31</v>
      </c>
      <c r="B46" s="36">
        <v>230</v>
      </c>
      <c r="C46" s="37">
        <v>81</v>
      </c>
      <c r="D46" s="102">
        <v>240</v>
      </c>
      <c r="E46" s="37">
        <v>66</v>
      </c>
      <c r="F46" s="36">
        <v>230</v>
      </c>
      <c r="G46" s="37">
        <v>80</v>
      </c>
    </row>
    <row r="47" spans="1:7" s="22" customFormat="1" x14ac:dyDescent="0.2">
      <c r="A47" s="23" t="s">
        <v>66</v>
      </c>
      <c r="B47" s="38">
        <v>180</v>
      </c>
      <c r="C47" s="39">
        <v>5</v>
      </c>
      <c r="D47" s="103">
        <v>160</v>
      </c>
      <c r="E47" s="39">
        <v>9</v>
      </c>
      <c r="F47" s="38">
        <v>150</v>
      </c>
      <c r="G47" s="39">
        <v>10</v>
      </c>
    </row>
    <row r="48" spans="1:7" s="22" customFormat="1" x14ac:dyDescent="0.2">
      <c r="A48" s="31" t="s">
        <v>76</v>
      </c>
      <c r="B48" s="36">
        <v>350</v>
      </c>
      <c r="C48" s="37">
        <v>112</v>
      </c>
      <c r="D48" s="102">
        <v>375</v>
      </c>
      <c r="E48" s="37">
        <v>94</v>
      </c>
      <c r="F48" s="36">
        <v>370</v>
      </c>
      <c r="G48" s="37">
        <v>93</v>
      </c>
    </row>
    <row r="49" spans="1:7" s="22" customFormat="1" x14ac:dyDescent="0.2">
      <c r="A49" s="23" t="s">
        <v>40</v>
      </c>
      <c r="B49" s="38">
        <v>350</v>
      </c>
      <c r="C49" s="39">
        <v>21</v>
      </c>
      <c r="D49" s="103">
        <v>380</v>
      </c>
      <c r="E49" s="39">
        <v>17</v>
      </c>
      <c r="F49" s="38">
        <v>372.5</v>
      </c>
      <c r="G49" s="39">
        <v>24</v>
      </c>
    </row>
    <row r="50" spans="1:7" s="22" customFormat="1" x14ac:dyDescent="0.2">
      <c r="A50" s="24" t="s">
        <v>41</v>
      </c>
      <c r="B50" s="36">
        <v>362.5</v>
      </c>
      <c r="C50" s="37">
        <v>56</v>
      </c>
      <c r="D50" s="102">
        <v>380</v>
      </c>
      <c r="E50" s="37">
        <v>57</v>
      </c>
      <c r="F50" s="36">
        <v>370</v>
      </c>
      <c r="G50" s="37">
        <v>41</v>
      </c>
    </row>
    <row r="51" spans="1:7" s="22" customFormat="1" ht="14.25" x14ac:dyDescent="0.2">
      <c r="A51" s="86" t="s">
        <v>98</v>
      </c>
      <c r="B51" s="38">
        <v>375</v>
      </c>
      <c r="C51" s="39">
        <v>38</v>
      </c>
      <c r="D51" s="103">
        <v>375</v>
      </c>
      <c r="E51" s="39">
        <v>28</v>
      </c>
      <c r="F51" s="38">
        <v>380</v>
      </c>
      <c r="G51" s="39">
        <v>13</v>
      </c>
    </row>
    <row r="52" spans="1:7" s="22" customFormat="1" x14ac:dyDescent="0.2">
      <c r="A52" s="23" t="s">
        <v>32</v>
      </c>
      <c r="B52" s="38">
        <v>260</v>
      </c>
      <c r="C52" s="39">
        <v>60</v>
      </c>
      <c r="D52" s="103">
        <v>260</v>
      </c>
      <c r="E52" s="39">
        <v>65</v>
      </c>
      <c r="F52" s="38">
        <v>280</v>
      </c>
      <c r="G52" s="39">
        <v>64</v>
      </c>
    </row>
    <row r="53" spans="1:7" s="22" customFormat="1" x14ac:dyDescent="0.2">
      <c r="A53" s="24" t="s">
        <v>33</v>
      </c>
      <c r="B53" s="36">
        <v>255</v>
      </c>
      <c r="C53" s="37">
        <v>99</v>
      </c>
      <c r="D53" s="102">
        <v>260</v>
      </c>
      <c r="E53" s="37">
        <v>74</v>
      </c>
      <c r="F53" s="36">
        <v>260</v>
      </c>
      <c r="G53" s="37">
        <v>67</v>
      </c>
    </row>
    <row r="54" spans="1:7" s="22" customFormat="1" ht="13.5" thickBot="1" x14ac:dyDescent="0.25">
      <c r="A54" s="25" t="s">
        <v>65</v>
      </c>
      <c r="B54" s="40">
        <v>230</v>
      </c>
      <c r="C54" s="41">
        <v>27</v>
      </c>
      <c r="D54" s="104">
        <v>220</v>
      </c>
      <c r="E54" s="41">
        <v>17</v>
      </c>
      <c r="F54" s="40">
        <v>245</v>
      </c>
      <c r="G54" s="41">
        <v>12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430</v>
      </c>
      <c r="C6" s="10">
        <v>2914</v>
      </c>
      <c r="D6" s="100">
        <v>420</v>
      </c>
      <c r="E6" s="33">
        <v>2771</v>
      </c>
      <c r="F6" s="14">
        <v>430</v>
      </c>
      <c r="G6" s="33">
        <v>2647</v>
      </c>
    </row>
    <row r="7" spans="1:7" x14ac:dyDescent="0.2">
      <c r="A7" s="11" t="s">
        <v>5</v>
      </c>
      <c r="B7" s="12">
        <v>420</v>
      </c>
      <c r="C7" s="13">
        <v>123</v>
      </c>
      <c r="D7" s="101">
        <v>420</v>
      </c>
      <c r="E7" s="35">
        <v>145</v>
      </c>
      <c r="F7" s="34">
        <v>420</v>
      </c>
      <c r="G7" s="35">
        <v>113</v>
      </c>
    </row>
    <row r="8" spans="1:7" x14ac:dyDescent="0.2">
      <c r="A8" s="8" t="s">
        <v>6</v>
      </c>
      <c r="B8" s="9">
        <v>540</v>
      </c>
      <c r="C8" s="10">
        <v>242</v>
      </c>
      <c r="D8" s="100">
        <v>510</v>
      </c>
      <c r="E8" s="33">
        <v>221</v>
      </c>
      <c r="F8" s="14">
        <v>550</v>
      </c>
      <c r="G8" s="33">
        <v>194</v>
      </c>
    </row>
    <row r="9" spans="1:7" x14ac:dyDescent="0.2">
      <c r="A9" s="11" t="s">
        <v>7</v>
      </c>
      <c r="B9" s="12">
        <v>470</v>
      </c>
      <c r="C9" s="13">
        <v>317</v>
      </c>
      <c r="D9" s="101">
        <v>450</v>
      </c>
      <c r="E9" s="35">
        <v>268</v>
      </c>
      <c r="F9" s="34">
        <v>470</v>
      </c>
      <c r="G9" s="35">
        <v>295</v>
      </c>
    </row>
    <row r="10" spans="1:7" x14ac:dyDescent="0.2">
      <c r="A10" s="8" t="s">
        <v>8</v>
      </c>
      <c r="B10" s="9">
        <v>400</v>
      </c>
      <c r="C10" s="10">
        <v>360</v>
      </c>
      <c r="D10" s="100">
        <v>395</v>
      </c>
      <c r="E10" s="33">
        <v>397</v>
      </c>
      <c r="F10" s="14">
        <v>405</v>
      </c>
      <c r="G10" s="33">
        <v>393</v>
      </c>
    </row>
    <row r="11" spans="1:7" x14ac:dyDescent="0.2">
      <c r="A11" s="11" t="s">
        <v>9</v>
      </c>
      <c r="B11" s="12">
        <v>500</v>
      </c>
      <c r="C11" s="13">
        <v>115</v>
      </c>
      <c r="D11" s="101">
        <v>500</v>
      </c>
      <c r="E11" s="35">
        <v>85</v>
      </c>
      <c r="F11" s="34">
        <v>550</v>
      </c>
      <c r="G11" s="35">
        <v>90</v>
      </c>
    </row>
    <row r="12" spans="1:7" x14ac:dyDescent="0.2">
      <c r="A12" s="8" t="s">
        <v>10</v>
      </c>
      <c r="B12" s="9">
        <v>425</v>
      </c>
      <c r="C12" s="10">
        <v>267</v>
      </c>
      <c r="D12" s="100">
        <v>430</v>
      </c>
      <c r="E12" s="33">
        <v>254</v>
      </c>
      <c r="F12" s="14">
        <v>440</v>
      </c>
      <c r="G12" s="33">
        <v>214</v>
      </c>
    </row>
    <row r="13" spans="1:7" x14ac:dyDescent="0.2">
      <c r="A13" s="11" t="s">
        <v>11</v>
      </c>
      <c r="B13" s="12">
        <v>435</v>
      </c>
      <c r="C13" s="13">
        <v>352</v>
      </c>
      <c r="D13" s="101">
        <v>430</v>
      </c>
      <c r="E13" s="35">
        <v>333</v>
      </c>
      <c r="F13" s="34">
        <v>440</v>
      </c>
      <c r="G13" s="35">
        <v>314</v>
      </c>
    </row>
    <row r="14" spans="1:7" x14ac:dyDescent="0.2">
      <c r="A14" s="8" t="s">
        <v>12</v>
      </c>
      <c r="B14" s="9">
        <v>392.5</v>
      </c>
      <c r="C14" s="10">
        <v>328</v>
      </c>
      <c r="D14" s="100">
        <v>385</v>
      </c>
      <c r="E14" s="33">
        <v>329</v>
      </c>
      <c r="F14" s="14">
        <v>387.5</v>
      </c>
      <c r="G14" s="33">
        <v>312</v>
      </c>
    </row>
    <row r="15" spans="1:7" x14ac:dyDescent="0.2">
      <c r="A15" s="11" t="s">
        <v>13</v>
      </c>
      <c r="B15" s="12">
        <v>465</v>
      </c>
      <c r="C15" s="13">
        <v>321</v>
      </c>
      <c r="D15" s="101">
        <v>455</v>
      </c>
      <c r="E15" s="35">
        <v>259</v>
      </c>
      <c r="F15" s="34">
        <v>470</v>
      </c>
      <c r="G15" s="35">
        <v>277</v>
      </c>
    </row>
    <row r="16" spans="1:7" x14ac:dyDescent="0.2">
      <c r="A16" s="8" t="s">
        <v>75</v>
      </c>
      <c r="B16" s="14">
        <v>425</v>
      </c>
      <c r="C16" s="10">
        <v>43</v>
      </c>
      <c r="D16" s="100">
        <v>430</v>
      </c>
      <c r="E16" s="33">
        <v>50</v>
      </c>
      <c r="F16" s="14">
        <v>440</v>
      </c>
      <c r="G16" s="33">
        <v>37</v>
      </c>
    </row>
    <row r="17" spans="1:7" x14ac:dyDescent="0.2">
      <c r="A17" s="11" t="s">
        <v>14</v>
      </c>
      <c r="B17" s="12">
        <v>450</v>
      </c>
      <c r="C17" s="13">
        <v>110</v>
      </c>
      <c r="D17" s="101">
        <v>430</v>
      </c>
      <c r="E17" s="35">
        <v>111</v>
      </c>
      <c r="F17" s="34">
        <v>427.5</v>
      </c>
      <c r="G17" s="35">
        <v>98</v>
      </c>
    </row>
    <row r="18" spans="1:7" x14ac:dyDescent="0.2">
      <c r="A18" s="8" t="s">
        <v>74</v>
      </c>
      <c r="B18" s="9">
        <v>370</v>
      </c>
      <c r="C18" s="10">
        <v>336</v>
      </c>
      <c r="D18" s="100">
        <v>365</v>
      </c>
      <c r="E18" s="33">
        <v>319</v>
      </c>
      <c r="F18" s="14">
        <v>370</v>
      </c>
      <c r="G18" s="33">
        <v>310</v>
      </c>
    </row>
    <row r="19" spans="1:7" x14ac:dyDescent="0.2">
      <c r="A19" s="15" t="s">
        <v>73</v>
      </c>
      <c r="B19" s="16">
        <v>297.5</v>
      </c>
      <c r="C19" s="17">
        <v>40</v>
      </c>
      <c r="D19" s="102">
        <v>310</v>
      </c>
      <c r="E19" s="37">
        <v>42</v>
      </c>
      <c r="F19" s="36">
        <v>330</v>
      </c>
      <c r="G19" s="37">
        <v>37</v>
      </c>
    </row>
    <row r="20" spans="1:7" x14ac:dyDescent="0.2">
      <c r="A20" s="8" t="s">
        <v>72</v>
      </c>
      <c r="B20" s="9">
        <v>380</v>
      </c>
      <c r="C20" s="10">
        <v>89</v>
      </c>
      <c r="D20" s="100">
        <v>380</v>
      </c>
      <c r="E20" s="33">
        <v>100</v>
      </c>
      <c r="F20" s="14">
        <v>330</v>
      </c>
      <c r="G20" s="33">
        <v>410</v>
      </c>
    </row>
    <row r="21" spans="1:7" x14ac:dyDescent="0.2">
      <c r="A21" s="15" t="s">
        <v>15</v>
      </c>
      <c r="B21" s="16">
        <v>285</v>
      </c>
      <c r="C21" s="17">
        <v>344</v>
      </c>
      <c r="D21" s="102">
        <v>285</v>
      </c>
      <c r="E21" s="37">
        <v>334</v>
      </c>
      <c r="F21" s="36">
        <v>377.5</v>
      </c>
      <c r="G21" s="37">
        <v>74</v>
      </c>
    </row>
    <row r="22" spans="1:7" x14ac:dyDescent="0.2">
      <c r="A22" s="8" t="s">
        <v>16</v>
      </c>
      <c r="B22" s="9">
        <v>320</v>
      </c>
      <c r="C22" s="10">
        <v>423</v>
      </c>
      <c r="D22" s="100">
        <v>325</v>
      </c>
      <c r="E22" s="33">
        <v>458</v>
      </c>
      <c r="F22" s="14">
        <v>295</v>
      </c>
      <c r="G22" s="33">
        <v>262</v>
      </c>
    </row>
    <row r="23" spans="1:7" x14ac:dyDescent="0.2">
      <c r="A23" s="15" t="s">
        <v>37</v>
      </c>
      <c r="B23" s="16">
        <v>360</v>
      </c>
      <c r="C23" s="17">
        <v>415</v>
      </c>
      <c r="D23" s="102">
        <v>380</v>
      </c>
      <c r="E23" s="37">
        <v>445</v>
      </c>
      <c r="F23" s="36">
        <v>380</v>
      </c>
      <c r="G23" s="37">
        <v>363</v>
      </c>
    </row>
    <row r="24" spans="1:7" x14ac:dyDescent="0.2">
      <c r="A24" s="8" t="s">
        <v>71</v>
      </c>
      <c r="B24" s="9">
        <v>220</v>
      </c>
      <c r="C24" s="10">
        <v>33</v>
      </c>
      <c r="D24" s="100">
        <v>250</v>
      </c>
      <c r="E24" s="33">
        <v>35</v>
      </c>
      <c r="F24" s="14">
        <v>230</v>
      </c>
      <c r="G24" s="33">
        <v>43</v>
      </c>
    </row>
    <row r="25" spans="1:7" x14ac:dyDescent="0.2">
      <c r="A25" s="15" t="s">
        <v>70</v>
      </c>
      <c r="B25" s="16">
        <v>210</v>
      </c>
      <c r="C25" s="17">
        <v>60</v>
      </c>
      <c r="D25" s="102">
        <v>250</v>
      </c>
      <c r="E25" s="37">
        <v>62</v>
      </c>
      <c r="F25" s="36">
        <v>270</v>
      </c>
      <c r="G25" s="37">
        <v>48</v>
      </c>
    </row>
    <row r="26" spans="1:7" x14ac:dyDescent="0.2">
      <c r="A26" s="18" t="s">
        <v>69</v>
      </c>
      <c r="B26" s="19">
        <v>285</v>
      </c>
      <c r="C26" s="20">
        <v>38</v>
      </c>
      <c r="D26" s="103">
        <v>290</v>
      </c>
      <c r="E26" s="39">
        <v>36</v>
      </c>
      <c r="F26" s="38">
        <v>310</v>
      </c>
      <c r="G26" s="39">
        <v>40</v>
      </c>
    </row>
    <row r="27" spans="1:7" x14ac:dyDescent="0.2">
      <c r="A27" s="15" t="s">
        <v>17</v>
      </c>
      <c r="B27" s="16">
        <v>190</v>
      </c>
      <c r="C27" s="17">
        <v>281</v>
      </c>
      <c r="D27" s="102">
        <v>185</v>
      </c>
      <c r="E27" s="37">
        <v>255</v>
      </c>
      <c r="F27" s="36">
        <v>220</v>
      </c>
      <c r="G27" s="37">
        <v>188</v>
      </c>
    </row>
    <row r="28" spans="1:7" ht="14.25" x14ac:dyDescent="0.2">
      <c r="A28" s="11" t="s">
        <v>62</v>
      </c>
      <c r="B28" s="12">
        <v>460</v>
      </c>
      <c r="C28" s="13">
        <v>1044</v>
      </c>
      <c r="D28" s="101">
        <v>480</v>
      </c>
      <c r="E28" s="35">
        <v>929</v>
      </c>
      <c r="F28" s="34">
        <v>500</v>
      </c>
      <c r="G28" s="35">
        <v>855</v>
      </c>
    </row>
    <row r="29" spans="1:7" x14ac:dyDescent="0.2">
      <c r="A29" s="18" t="s">
        <v>18</v>
      </c>
      <c r="B29" s="19">
        <v>400</v>
      </c>
      <c r="C29" s="20">
        <v>309</v>
      </c>
      <c r="D29" s="103">
        <v>410</v>
      </c>
      <c r="E29" s="39">
        <v>263</v>
      </c>
      <c r="F29" s="38">
        <v>530</v>
      </c>
      <c r="G29" s="39">
        <v>400</v>
      </c>
    </row>
    <row r="30" spans="1:7" s="22" customFormat="1" x14ac:dyDescent="0.2">
      <c r="A30" s="21" t="s">
        <v>19</v>
      </c>
      <c r="B30" s="12">
        <v>500</v>
      </c>
      <c r="C30" s="13">
        <v>481</v>
      </c>
      <c r="D30" s="101">
        <v>520</v>
      </c>
      <c r="E30" s="35">
        <v>431</v>
      </c>
      <c r="F30" s="34">
        <v>430</v>
      </c>
      <c r="G30" s="35">
        <v>221</v>
      </c>
    </row>
    <row r="31" spans="1:7" s="22" customFormat="1" x14ac:dyDescent="0.2">
      <c r="A31" s="23" t="s">
        <v>20</v>
      </c>
      <c r="B31" s="19">
        <v>512.5</v>
      </c>
      <c r="C31" s="20">
        <v>96</v>
      </c>
      <c r="D31" s="103">
        <v>575</v>
      </c>
      <c r="E31" s="39">
        <v>78</v>
      </c>
      <c r="F31" s="38">
        <v>577.5</v>
      </c>
      <c r="G31" s="39">
        <v>98</v>
      </c>
    </row>
    <row r="32" spans="1:7" s="22" customFormat="1" x14ac:dyDescent="0.2">
      <c r="A32" s="21" t="s">
        <v>21</v>
      </c>
      <c r="B32" s="12">
        <v>450</v>
      </c>
      <c r="C32" s="13">
        <v>158</v>
      </c>
      <c r="D32" s="101">
        <v>440</v>
      </c>
      <c r="E32" s="35">
        <v>157</v>
      </c>
      <c r="F32" s="34">
        <v>455</v>
      </c>
      <c r="G32" s="35">
        <v>136</v>
      </c>
    </row>
    <row r="33" spans="1:7" s="22" customFormat="1" x14ac:dyDescent="0.2">
      <c r="A33" s="23" t="s">
        <v>22</v>
      </c>
      <c r="B33" s="19">
        <v>280</v>
      </c>
      <c r="C33" s="20">
        <v>125</v>
      </c>
      <c r="D33" s="103">
        <v>280</v>
      </c>
      <c r="E33" s="39">
        <v>120</v>
      </c>
      <c r="F33" s="38">
        <v>290</v>
      </c>
      <c r="G33" s="39">
        <v>135</v>
      </c>
    </row>
    <row r="34" spans="1:7" s="22" customFormat="1" x14ac:dyDescent="0.2">
      <c r="A34" s="24" t="s">
        <v>23</v>
      </c>
      <c r="B34" s="16">
        <v>310</v>
      </c>
      <c r="C34" s="17">
        <v>210</v>
      </c>
      <c r="D34" s="102">
        <v>310</v>
      </c>
      <c r="E34" s="37">
        <v>194</v>
      </c>
      <c r="F34" s="36">
        <v>320</v>
      </c>
      <c r="G34" s="37">
        <v>159</v>
      </c>
    </row>
    <row r="35" spans="1:7" s="22" customFormat="1" x14ac:dyDescent="0.2">
      <c r="A35" s="23" t="s">
        <v>38</v>
      </c>
      <c r="B35" s="19">
        <v>300</v>
      </c>
      <c r="C35" s="20">
        <v>769</v>
      </c>
      <c r="D35" s="103">
        <v>310</v>
      </c>
      <c r="E35" s="39">
        <v>744</v>
      </c>
      <c r="F35" s="38">
        <v>310</v>
      </c>
      <c r="G35" s="39">
        <v>739</v>
      </c>
    </row>
    <row r="36" spans="1:7" s="22" customFormat="1" x14ac:dyDescent="0.2">
      <c r="A36" s="24" t="s">
        <v>68</v>
      </c>
      <c r="B36" s="16">
        <v>260</v>
      </c>
      <c r="C36" s="17">
        <v>82</v>
      </c>
      <c r="D36" s="102">
        <v>260</v>
      </c>
      <c r="E36" s="17">
        <v>74</v>
      </c>
      <c r="F36" s="36">
        <v>260</v>
      </c>
      <c r="G36" s="17">
        <v>65</v>
      </c>
    </row>
    <row r="37" spans="1:7" s="22" customFormat="1" x14ac:dyDescent="0.2">
      <c r="A37" s="23" t="s">
        <v>24</v>
      </c>
      <c r="B37" s="19">
        <v>350</v>
      </c>
      <c r="C37" s="20">
        <v>1003</v>
      </c>
      <c r="D37" s="103">
        <v>350</v>
      </c>
      <c r="E37" s="39">
        <v>1027</v>
      </c>
      <c r="F37" s="38">
        <v>345</v>
      </c>
      <c r="G37" s="39">
        <v>982</v>
      </c>
    </row>
    <row r="38" spans="1:7" s="22" customFormat="1" x14ac:dyDescent="0.2">
      <c r="A38" s="24" t="s">
        <v>39</v>
      </c>
      <c r="B38" s="16">
        <v>280</v>
      </c>
      <c r="C38" s="17">
        <v>389</v>
      </c>
      <c r="D38" s="102">
        <v>300</v>
      </c>
      <c r="E38" s="37">
        <v>288</v>
      </c>
      <c r="F38" s="36">
        <v>340</v>
      </c>
      <c r="G38" s="37">
        <v>300</v>
      </c>
    </row>
    <row r="39" spans="1:7" s="22" customFormat="1" x14ac:dyDescent="0.2">
      <c r="A39" s="23" t="s">
        <v>67</v>
      </c>
      <c r="B39" s="19">
        <v>310</v>
      </c>
      <c r="C39" s="20">
        <v>40</v>
      </c>
      <c r="D39" s="103">
        <v>330</v>
      </c>
      <c r="E39" s="39">
        <v>50</v>
      </c>
      <c r="F39" s="38">
        <v>320</v>
      </c>
      <c r="G39" s="39">
        <v>43</v>
      </c>
    </row>
    <row r="40" spans="1:7" s="22" customFormat="1" x14ac:dyDescent="0.2">
      <c r="A40" s="24" t="s">
        <v>25</v>
      </c>
      <c r="B40" s="16">
        <v>265</v>
      </c>
      <c r="C40" s="17">
        <v>146</v>
      </c>
      <c r="D40" s="102">
        <v>260</v>
      </c>
      <c r="E40" s="37">
        <v>139</v>
      </c>
      <c r="F40" s="36">
        <v>270</v>
      </c>
      <c r="G40" s="37">
        <v>119</v>
      </c>
    </row>
    <row r="41" spans="1:7" s="22" customFormat="1" x14ac:dyDescent="0.2">
      <c r="A41" s="23" t="s">
        <v>26</v>
      </c>
      <c r="B41" s="19">
        <v>325</v>
      </c>
      <c r="C41" s="20">
        <v>114</v>
      </c>
      <c r="D41" s="103">
        <v>350</v>
      </c>
      <c r="E41" s="39">
        <v>98</v>
      </c>
      <c r="F41" s="38">
        <v>360</v>
      </c>
      <c r="G41" s="39">
        <v>79</v>
      </c>
    </row>
    <row r="42" spans="1:7" s="22" customFormat="1" x14ac:dyDescent="0.2">
      <c r="A42" s="24" t="s">
        <v>27</v>
      </c>
      <c r="B42" s="16">
        <v>400</v>
      </c>
      <c r="C42" s="17">
        <v>90</v>
      </c>
      <c r="D42" s="102">
        <v>390</v>
      </c>
      <c r="E42" s="37">
        <v>93</v>
      </c>
      <c r="F42" s="36">
        <v>400</v>
      </c>
      <c r="G42" s="37">
        <v>70</v>
      </c>
    </row>
    <row r="43" spans="1:7" s="22" customFormat="1" x14ac:dyDescent="0.2">
      <c r="A43" s="23" t="s">
        <v>28</v>
      </c>
      <c r="B43" s="19">
        <v>380</v>
      </c>
      <c r="C43" s="20">
        <v>391</v>
      </c>
      <c r="D43" s="103">
        <v>375</v>
      </c>
      <c r="E43" s="39">
        <v>448</v>
      </c>
      <c r="F43" s="38">
        <v>380</v>
      </c>
      <c r="G43" s="39">
        <v>438</v>
      </c>
    </row>
    <row r="44" spans="1:7" s="22" customFormat="1" x14ac:dyDescent="0.2">
      <c r="A44" s="24" t="s">
        <v>29</v>
      </c>
      <c r="B44" s="16">
        <v>370</v>
      </c>
      <c r="C44" s="17">
        <v>233</v>
      </c>
      <c r="D44" s="102">
        <v>370</v>
      </c>
      <c r="E44" s="37">
        <v>267</v>
      </c>
      <c r="F44" s="36">
        <v>375</v>
      </c>
      <c r="G44" s="37">
        <v>192</v>
      </c>
    </row>
    <row r="45" spans="1:7" s="22" customFormat="1" x14ac:dyDescent="0.2">
      <c r="A45" s="23" t="s">
        <v>30</v>
      </c>
      <c r="B45" s="19">
        <v>392.5</v>
      </c>
      <c r="C45" s="20">
        <v>332</v>
      </c>
      <c r="D45" s="103">
        <v>400</v>
      </c>
      <c r="E45" s="39">
        <v>299</v>
      </c>
      <c r="F45" s="38">
        <v>400</v>
      </c>
      <c r="G45" s="39">
        <v>257</v>
      </c>
    </row>
    <row r="46" spans="1:7" s="22" customFormat="1" x14ac:dyDescent="0.2">
      <c r="A46" s="24" t="s">
        <v>31</v>
      </c>
      <c r="B46" s="16">
        <v>280</v>
      </c>
      <c r="C46" s="17">
        <v>276</v>
      </c>
      <c r="D46" s="102">
        <v>260</v>
      </c>
      <c r="E46" s="37">
        <v>263</v>
      </c>
      <c r="F46" s="36">
        <v>270</v>
      </c>
      <c r="G46" s="37">
        <v>232</v>
      </c>
    </row>
    <row r="47" spans="1:7" s="22" customFormat="1" x14ac:dyDescent="0.2">
      <c r="A47" s="23" t="s">
        <v>66</v>
      </c>
      <c r="B47" s="19">
        <v>225</v>
      </c>
      <c r="C47" s="20">
        <v>46</v>
      </c>
      <c r="D47" s="103">
        <v>230</v>
      </c>
      <c r="E47" s="39">
        <v>63</v>
      </c>
      <c r="F47" s="38">
        <v>217.5</v>
      </c>
      <c r="G47" s="39">
        <v>66</v>
      </c>
    </row>
    <row r="48" spans="1:7" s="22" customFormat="1" x14ac:dyDescent="0.2">
      <c r="A48" s="31" t="s">
        <v>76</v>
      </c>
      <c r="B48" s="16">
        <v>430</v>
      </c>
      <c r="C48" s="17">
        <v>825</v>
      </c>
      <c r="D48" s="102">
        <v>440</v>
      </c>
      <c r="E48" s="37">
        <v>832</v>
      </c>
      <c r="F48" s="36">
        <v>450</v>
      </c>
      <c r="G48" s="37">
        <v>686</v>
      </c>
    </row>
    <row r="49" spans="1:7" s="22" customFormat="1" x14ac:dyDescent="0.2">
      <c r="A49" s="23" t="s">
        <v>40</v>
      </c>
      <c r="B49" s="19">
        <v>430</v>
      </c>
      <c r="C49" s="20">
        <v>286</v>
      </c>
      <c r="D49" s="103">
        <v>440</v>
      </c>
      <c r="E49" s="39">
        <v>270</v>
      </c>
      <c r="F49" s="38">
        <v>445</v>
      </c>
      <c r="G49" s="39">
        <v>262</v>
      </c>
    </row>
    <row r="50" spans="1:7" s="22" customFormat="1" x14ac:dyDescent="0.2">
      <c r="A50" s="24" t="s">
        <v>41</v>
      </c>
      <c r="B50" s="16">
        <v>440</v>
      </c>
      <c r="C50" s="17">
        <v>445</v>
      </c>
      <c r="D50" s="102">
        <v>450</v>
      </c>
      <c r="E50" s="37">
        <v>461</v>
      </c>
      <c r="F50" s="36">
        <v>452.5</v>
      </c>
      <c r="G50" s="37">
        <v>330</v>
      </c>
    </row>
    <row r="51" spans="1:7" s="22" customFormat="1" ht="14.25" x14ac:dyDescent="0.2">
      <c r="A51" s="86" t="s">
        <v>98</v>
      </c>
      <c r="B51" s="19">
        <v>440</v>
      </c>
      <c r="C51" s="20">
        <v>138</v>
      </c>
      <c r="D51" s="103">
        <v>455</v>
      </c>
      <c r="E51" s="39">
        <v>122</v>
      </c>
      <c r="F51" s="38">
        <v>490</v>
      </c>
      <c r="G51" s="39">
        <v>100</v>
      </c>
    </row>
    <row r="52" spans="1:7" s="22" customFormat="1" x14ac:dyDescent="0.2">
      <c r="A52" s="23" t="s">
        <v>32</v>
      </c>
      <c r="B52" s="19">
        <v>300</v>
      </c>
      <c r="C52" s="20">
        <v>478</v>
      </c>
      <c r="D52" s="103">
        <v>300</v>
      </c>
      <c r="E52" s="39">
        <v>474</v>
      </c>
      <c r="F52" s="38">
        <v>310</v>
      </c>
      <c r="G52" s="39">
        <v>391</v>
      </c>
    </row>
    <row r="53" spans="1:7" s="22" customFormat="1" x14ac:dyDescent="0.2">
      <c r="A53" s="24" t="s">
        <v>33</v>
      </c>
      <c r="B53" s="16">
        <v>295</v>
      </c>
      <c r="C53" s="17">
        <v>773</v>
      </c>
      <c r="D53" s="102">
        <v>290</v>
      </c>
      <c r="E53" s="37">
        <v>399</v>
      </c>
      <c r="F53" s="36">
        <v>300</v>
      </c>
      <c r="G53" s="37">
        <v>343</v>
      </c>
    </row>
    <row r="54" spans="1:7" s="22" customFormat="1" ht="13.5" thickBot="1" x14ac:dyDescent="0.25">
      <c r="A54" s="25" t="s">
        <v>65</v>
      </c>
      <c r="B54" s="26">
        <v>260</v>
      </c>
      <c r="C54" s="27">
        <v>96</v>
      </c>
      <c r="D54" s="104">
        <v>265</v>
      </c>
      <c r="E54" s="41">
        <v>86</v>
      </c>
      <c r="F54" s="40">
        <v>260</v>
      </c>
      <c r="G54" s="41">
        <v>62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500</v>
      </c>
      <c r="C6" s="10">
        <v>1880</v>
      </c>
      <c r="D6" s="100">
        <v>510</v>
      </c>
      <c r="E6" s="33">
        <v>1743</v>
      </c>
      <c r="F6" s="14">
        <v>520</v>
      </c>
      <c r="G6" s="33">
        <v>1743</v>
      </c>
    </row>
    <row r="7" spans="1:7" x14ac:dyDescent="0.2">
      <c r="A7" s="11" t="s">
        <v>5</v>
      </c>
      <c r="B7" s="12">
        <v>527.5</v>
      </c>
      <c r="C7" s="13">
        <v>100</v>
      </c>
      <c r="D7" s="101">
        <v>540</v>
      </c>
      <c r="E7" s="35">
        <v>76</v>
      </c>
      <c r="F7" s="34">
        <v>550</v>
      </c>
      <c r="G7" s="35">
        <v>75</v>
      </c>
    </row>
    <row r="8" spans="1:7" x14ac:dyDescent="0.2">
      <c r="A8" s="8" t="s">
        <v>6</v>
      </c>
      <c r="B8" s="9">
        <v>720</v>
      </c>
      <c r="C8" s="10">
        <v>105</v>
      </c>
      <c r="D8" s="100">
        <v>700</v>
      </c>
      <c r="E8" s="33">
        <v>119</v>
      </c>
      <c r="F8" s="14">
        <v>760</v>
      </c>
      <c r="G8" s="33">
        <v>84</v>
      </c>
    </row>
    <row r="9" spans="1:7" x14ac:dyDescent="0.2">
      <c r="A9" s="11" t="s">
        <v>7</v>
      </c>
      <c r="B9" s="12">
        <v>660</v>
      </c>
      <c r="C9" s="13">
        <v>123</v>
      </c>
      <c r="D9" s="101">
        <v>675</v>
      </c>
      <c r="E9" s="35">
        <v>110</v>
      </c>
      <c r="F9" s="34">
        <v>670</v>
      </c>
      <c r="G9" s="35">
        <v>127</v>
      </c>
    </row>
    <row r="10" spans="1:7" x14ac:dyDescent="0.2">
      <c r="A10" s="8" t="s">
        <v>8</v>
      </c>
      <c r="B10" s="9">
        <v>475</v>
      </c>
      <c r="C10" s="10">
        <v>261</v>
      </c>
      <c r="D10" s="100">
        <v>485</v>
      </c>
      <c r="E10" s="33">
        <v>237</v>
      </c>
      <c r="F10" s="14">
        <v>490</v>
      </c>
      <c r="G10" s="33">
        <v>233</v>
      </c>
    </row>
    <row r="11" spans="1:7" x14ac:dyDescent="0.2">
      <c r="A11" s="11" t="s">
        <v>9</v>
      </c>
      <c r="B11" s="12">
        <v>737.5</v>
      </c>
      <c r="C11" s="13">
        <v>50</v>
      </c>
      <c r="D11" s="101">
        <v>730</v>
      </c>
      <c r="E11" s="35">
        <v>51</v>
      </c>
      <c r="F11" s="34">
        <v>770</v>
      </c>
      <c r="G11" s="35">
        <v>51</v>
      </c>
    </row>
    <row r="12" spans="1:7" x14ac:dyDescent="0.2">
      <c r="A12" s="8" t="s">
        <v>10</v>
      </c>
      <c r="B12" s="9">
        <v>520</v>
      </c>
      <c r="C12" s="10">
        <v>118</v>
      </c>
      <c r="D12" s="100">
        <v>530</v>
      </c>
      <c r="E12" s="33">
        <v>115</v>
      </c>
      <c r="F12" s="14">
        <v>525</v>
      </c>
      <c r="G12" s="33">
        <v>89</v>
      </c>
    </row>
    <row r="13" spans="1:7" x14ac:dyDescent="0.2">
      <c r="A13" s="11" t="s">
        <v>11</v>
      </c>
      <c r="B13" s="12">
        <v>510</v>
      </c>
      <c r="C13" s="13">
        <v>126</v>
      </c>
      <c r="D13" s="101">
        <v>520</v>
      </c>
      <c r="E13" s="35">
        <v>134</v>
      </c>
      <c r="F13" s="34">
        <v>550</v>
      </c>
      <c r="G13" s="35">
        <v>126</v>
      </c>
    </row>
    <row r="14" spans="1:7" x14ac:dyDescent="0.2">
      <c r="A14" s="8" t="s">
        <v>12</v>
      </c>
      <c r="B14" s="9">
        <v>470</v>
      </c>
      <c r="C14" s="10">
        <v>389</v>
      </c>
      <c r="D14" s="100">
        <v>450</v>
      </c>
      <c r="E14" s="33">
        <v>324</v>
      </c>
      <c r="F14" s="14">
        <v>455</v>
      </c>
      <c r="G14" s="33">
        <v>363</v>
      </c>
    </row>
    <row r="15" spans="1:7" x14ac:dyDescent="0.2">
      <c r="A15" s="11" t="s">
        <v>13</v>
      </c>
      <c r="B15" s="12">
        <v>605</v>
      </c>
      <c r="C15" s="13">
        <v>164</v>
      </c>
      <c r="D15" s="101">
        <v>630</v>
      </c>
      <c r="E15" s="35">
        <v>129</v>
      </c>
      <c r="F15" s="34">
        <v>650</v>
      </c>
      <c r="G15" s="35">
        <v>168</v>
      </c>
    </row>
    <row r="16" spans="1:7" x14ac:dyDescent="0.2">
      <c r="A16" s="8" t="s">
        <v>75</v>
      </c>
      <c r="B16" s="14">
        <v>530</v>
      </c>
      <c r="C16" s="10">
        <v>62</v>
      </c>
      <c r="D16" s="14">
        <v>558</v>
      </c>
      <c r="E16" s="33">
        <v>68</v>
      </c>
      <c r="F16" s="14">
        <v>562.5</v>
      </c>
      <c r="G16" s="33">
        <v>76</v>
      </c>
    </row>
    <row r="17" spans="1:7" x14ac:dyDescent="0.2">
      <c r="A17" s="11" t="s">
        <v>14</v>
      </c>
      <c r="B17" s="12">
        <v>590</v>
      </c>
      <c r="C17" s="13">
        <v>77</v>
      </c>
      <c r="D17" s="34">
        <v>543</v>
      </c>
      <c r="E17" s="35">
        <v>92</v>
      </c>
      <c r="F17" s="34">
        <v>600</v>
      </c>
      <c r="G17" s="35">
        <v>75</v>
      </c>
    </row>
    <row r="18" spans="1:7" x14ac:dyDescent="0.2">
      <c r="A18" s="8" t="s">
        <v>74</v>
      </c>
      <c r="B18" s="9">
        <v>460</v>
      </c>
      <c r="C18" s="10">
        <v>305</v>
      </c>
      <c r="D18" s="100">
        <v>455</v>
      </c>
      <c r="E18" s="33">
        <v>288</v>
      </c>
      <c r="F18" s="14">
        <v>460</v>
      </c>
      <c r="G18" s="33">
        <v>276</v>
      </c>
    </row>
    <row r="19" spans="1:7" x14ac:dyDescent="0.2">
      <c r="A19" s="15" t="s">
        <v>73</v>
      </c>
      <c r="B19" s="16">
        <v>380</v>
      </c>
      <c r="C19" s="17">
        <v>22</v>
      </c>
      <c r="D19" s="102">
        <v>350</v>
      </c>
      <c r="E19" s="37">
        <v>18</v>
      </c>
      <c r="F19" s="36">
        <v>380</v>
      </c>
      <c r="G19" s="37">
        <v>21</v>
      </c>
    </row>
    <row r="20" spans="1:7" x14ac:dyDescent="0.2">
      <c r="A20" s="8" t="s">
        <v>72</v>
      </c>
      <c r="B20" s="9">
        <v>365</v>
      </c>
      <c r="C20" s="10">
        <v>96</v>
      </c>
      <c r="D20" s="100">
        <v>400</v>
      </c>
      <c r="E20" s="33">
        <v>93</v>
      </c>
      <c r="F20" s="14">
        <v>385</v>
      </c>
      <c r="G20" s="33">
        <v>675</v>
      </c>
    </row>
    <row r="21" spans="1:7" x14ac:dyDescent="0.2">
      <c r="A21" s="15" t="s">
        <v>15</v>
      </c>
      <c r="B21" s="16">
        <v>335</v>
      </c>
      <c r="C21" s="17">
        <v>202</v>
      </c>
      <c r="D21" s="102">
        <v>340</v>
      </c>
      <c r="E21" s="37">
        <v>192</v>
      </c>
      <c r="F21" s="36">
        <v>400</v>
      </c>
      <c r="G21" s="37">
        <v>69</v>
      </c>
    </row>
    <row r="22" spans="1:7" x14ac:dyDescent="0.2">
      <c r="A22" s="8" t="s">
        <v>16</v>
      </c>
      <c r="B22" s="9">
        <v>365</v>
      </c>
      <c r="C22" s="10">
        <v>676</v>
      </c>
      <c r="D22" s="100">
        <v>380</v>
      </c>
      <c r="E22" s="33">
        <v>655</v>
      </c>
      <c r="F22" s="14">
        <v>350</v>
      </c>
      <c r="G22" s="33">
        <v>158</v>
      </c>
    </row>
    <row r="23" spans="1:7" x14ac:dyDescent="0.2">
      <c r="A23" s="15" t="s">
        <v>37</v>
      </c>
      <c r="B23" s="16">
        <v>430</v>
      </c>
      <c r="C23" s="17">
        <v>467</v>
      </c>
      <c r="D23" s="102">
        <v>440</v>
      </c>
      <c r="E23" s="37">
        <v>436</v>
      </c>
      <c r="F23" s="36">
        <v>450</v>
      </c>
      <c r="G23" s="37">
        <v>443</v>
      </c>
    </row>
    <row r="24" spans="1:7" x14ac:dyDescent="0.2">
      <c r="A24" s="8" t="s">
        <v>71</v>
      </c>
      <c r="B24" s="9">
        <v>300</v>
      </c>
      <c r="C24" s="10">
        <v>119</v>
      </c>
      <c r="D24" s="100">
        <v>345</v>
      </c>
      <c r="E24" s="33">
        <v>18</v>
      </c>
      <c r="F24" s="14">
        <v>350</v>
      </c>
      <c r="G24" s="33">
        <v>20</v>
      </c>
    </row>
    <row r="25" spans="1:7" x14ac:dyDescent="0.2">
      <c r="A25" s="15" t="s">
        <v>70</v>
      </c>
      <c r="B25" s="16">
        <v>300</v>
      </c>
      <c r="C25" s="17">
        <v>119</v>
      </c>
      <c r="D25" s="102">
        <v>320</v>
      </c>
      <c r="E25" s="37">
        <v>91</v>
      </c>
      <c r="F25" s="36">
        <v>350</v>
      </c>
      <c r="G25" s="37">
        <v>79</v>
      </c>
    </row>
    <row r="26" spans="1:7" x14ac:dyDescent="0.2">
      <c r="A26" s="18" t="s">
        <v>69</v>
      </c>
      <c r="B26" s="19">
        <v>350</v>
      </c>
      <c r="C26" s="20">
        <v>40</v>
      </c>
      <c r="D26" s="103">
        <v>395</v>
      </c>
      <c r="E26" s="39">
        <v>18</v>
      </c>
      <c r="F26" s="38">
        <v>355</v>
      </c>
      <c r="G26" s="39">
        <v>28</v>
      </c>
    </row>
    <row r="27" spans="1:7" x14ac:dyDescent="0.2">
      <c r="A27" s="15" t="s">
        <v>17</v>
      </c>
      <c r="B27" s="16">
        <v>250</v>
      </c>
      <c r="C27" s="17">
        <v>511</v>
      </c>
      <c r="D27" s="102">
        <v>230</v>
      </c>
      <c r="E27" s="37">
        <v>362</v>
      </c>
      <c r="F27" s="36">
        <v>262.5</v>
      </c>
      <c r="G27" s="37">
        <v>286</v>
      </c>
    </row>
    <row r="28" spans="1:7" ht="14.25" x14ac:dyDescent="0.2">
      <c r="A28" s="11" t="s">
        <v>62</v>
      </c>
      <c r="B28" s="12">
        <v>470</v>
      </c>
      <c r="C28" s="13">
        <v>1780</v>
      </c>
      <c r="D28" s="101">
        <v>475</v>
      </c>
      <c r="E28" s="35">
        <v>1799</v>
      </c>
      <c r="F28" s="34">
        <v>500</v>
      </c>
      <c r="G28" s="35">
        <v>1661</v>
      </c>
    </row>
    <row r="29" spans="1:7" x14ac:dyDescent="0.2">
      <c r="A29" s="18" t="s">
        <v>18</v>
      </c>
      <c r="B29" s="19">
        <v>440</v>
      </c>
      <c r="C29" s="20">
        <v>1038</v>
      </c>
      <c r="D29" s="103">
        <v>440</v>
      </c>
      <c r="E29" s="39">
        <v>1106</v>
      </c>
      <c r="F29" s="38">
        <v>645</v>
      </c>
      <c r="G29" s="39">
        <v>391</v>
      </c>
    </row>
    <row r="30" spans="1:7" s="22" customFormat="1" x14ac:dyDescent="0.2">
      <c r="A30" s="21" t="s">
        <v>19</v>
      </c>
      <c r="B30" s="12">
        <v>600</v>
      </c>
      <c r="C30" s="13">
        <v>413</v>
      </c>
      <c r="D30" s="101">
        <v>650</v>
      </c>
      <c r="E30" s="35">
        <v>385</v>
      </c>
      <c r="F30" s="34">
        <v>450</v>
      </c>
      <c r="G30" s="35">
        <v>992</v>
      </c>
    </row>
    <row r="31" spans="1:7" s="22" customFormat="1" x14ac:dyDescent="0.2">
      <c r="A31" s="23" t="s">
        <v>20</v>
      </c>
      <c r="B31" s="19">
        <v>650</v>
      </c>
      <c r="C31" s="20">
        <v>53</v>
      </c>
      <c r="D31" s="103">
        <v>620</v>
      </c>
      <c r="E31" s="39">
        <v>59</v>
      </c>
      <c r="F31" s="38">
        <v>660</v>
      </c>
      <c r="G31" s="39">
        <v>65</v>
      </c>
    </row>
    <row r="32" spans="1:7" s="22" customFormat="1" x14ac:dyDescent="0.2">
      <c r="A32" s="21" t="s">
        <v>21</v>
      </c>
      <c r="B32" s="12">
        <v>490</v>
      </c>
      <c r="C32" s="13">
        <v>276</v>
      </c>
      <c r="D32" s="101">
        <v>520</v>
      </c>
      <c r="E32" s="35">
        <v>249</v>
      </c>
      <c r="F32" s="34">
        <v>540</v>
      </c>
      <c r="G32" s="35">
        <v>213</v>
      </c>
    </row>
    <row r="33" spans="1:7" s="22" customFormat="1" x14ac:dyDescent="0.2">
      <c r="A33" s="23" t="s">
        <v>22</v>
      </c>
      <c r="B33" s="19">
        <v>330</v>
      </c>
      <c r="C33" s="20">
        <v>85</v>
      </c>
      <c r="D33" s="103">
        <v>340</v>
      </c>
      <c r="E33" s="39">
        <v>92</v>
      </c>
      <c r="F33" s="38">
        <v>345</v>
      </c>
      <c r="G33" s="39">
        <v>98</v>
      </c>
    </row>
    <row r="34" spans="1:7" s="22" customFormat="1" x14ac:dyDescent="0.2">
      <c r="A34" s="24" t="s">
        <v>23</v>
      </c>
      <c r="B34" s="16">
        <v>360</v>
      </c>
      <c r="C34" s="17">
        <v>271</v>
      </c>
      <c r="D34" s="102">
        <v>350</v>
      </c>
      <c r="E34" s="37">
        <v>249</v>
      </c>
      <c r="F34" s="36">
        <v>370</v>
      </c>
      <c r="G34" s="37">
        <v>204</v>
      </c>
    </row>
    <row r="35" spans="1:7" s="22" customFormat="1" x14ac:dyDescent="0.2">
      <c r="A35" s="23" t="s">
        <v>38</v>
      </c>
      <c r="B35" s="19">
        <v>360</v>
      </c>
      <c r="C35" s="20">
        <v>1042</v>
      </c>
      <c r="D35" s="103">
        <v>365</v>
      </c>
      <c r="E35" s="39">
        <v>1159</v>
      </c>
      <c r="F35" s="38">
        <v>370</v>
      </c>
      <c r="G35" s="39">
        <v>1306</v>
      </c>
    </row>
    <row r="36" spans="1:7" s="22" customFormat="1" x14ac:dyDescent="0.2">
      <c r="A36" s="24" t="s">
        <v>68</v>
      </c>
      <c r="B36" s="16">
        <v>305</v>
      </c>
      <c r="C36" s="17">
        <v>67</v>
      </c>
      <c r="D36" s="102">
        <v>300</v>
      </c>
      <c r="E36" s="37">
        <v>64</v>
      </c>
      <c r="F36" s="36">
        <v>320</v>
      </c>
      <c r="G36" s="37">
        <v>49</v>
      </c>
    </row>
    <row r="37" spans="1:7" s="22" customFormat="1" x14ac:dyDescent="0.2">
      <c r="A37" s="23" t="s">
        <v>24</v>
      </c>
      <c r="B37" s="19">
        <v>400</v>
      </c>
      <c r="C37" s="20">
        <v>1073</v>
      </c>
      <c r="D37" s="103">
        <v>400</v>
      </c>
      <c r="E37" s="39">
        <v>998</v>
      </c>
      <c r="F37" s="38">
        <v>400</v>
      </c>
      <c r="G37" s="39">
        <v>1096</v>
      </c>
    </row>
    <row r="38" spans="1:7" s="22" customFormat="1" x14ac:dyDescent="0.2">
      <c r="A38" s="24" t="s">
        <v>39</v>
      </c>
      <c r="B38" s="16">
        <v>320</v>
      </c>
      <c r="C38" s="17">
        <v>425</v>
      </c>
      <c r="D38" s="102">
        <v>350</v>
      </c>
      <c r="E38" s="37">
        <v>334</v>
      </c>
      <c r="F38" s="36">
        <v>390</v>
      </c>
      <c r="G38" s="37">
        <v>342</v>
      </c>
    </row>
    <row r="39" spans="1:7" s="22" customFormat="1" x14ac:dyDescent="0.2">
      <c r="A39" s="23" t="s">
        <v>67</v>
      </c>
      <c r="B39" s="19">
        <v>390</v>
      </c>
      <c r="C39" s="20">
        <v>29</v>
      </c>
      <c r="D39" s="103">
        <v>385</v>
      </c>
      <c r="E39" s="39">
        <v>29</v>
      </c>
      <c r="F39" s="38">
        <v>400</v>
      </c>
      <c r="G39" s="39">
        <v>38</v>
      </c>
    </row>
    <row r="40" spans="1:7" s="22" customFormat="1" x14ac:dyDescent="0.2">
      <c r="A40" s="24" t="s">
        <v>25</v>
      </c>
      <c r="B40" s="16">
        <v>320</v>
      </c>
      <c r="C40" s="17">
        <v>55</v>
      </c>
      <c r="D40" s="102">
        <v>330</v>
      </c>
      <c r="E40" s="37">
        <v>47</v>
      </c>
      <c r="F40" s="36">
        <v>330</v>
      </c>
      <c r="G40" s="37">
        <v>46</v>
      </c>
    </row>
    <row r="41" spans="1:7" s="22" customFormat="1" x14ac:dyDescent="0.2">
      <c r="A41" s="23" t="s">
        <v>26</v>
      </c>
      <c r="B41" s="19">
        <v>405</v>
      </c>
      <c r="C41" s="20">
        <v>36</v>
      </c>
      <c r="D41" s="103">
        <v>430</v>
      </c>
      <c r="E41" s="39">
        <v>34</v>
      </c>
      <c r="F41" s="38">
        <v>450</v>
      </c>
      <c r="G41" s="39">
        <v>24</v>
      </c>
    </row>
    <row r="42" spans="1:7" s="22" customFormat="1" x14ac:dyDescent="0.2">
      <c r="A42" s="24" t="s">
        <v>27</v>
      </c>
      <c r="B42" s="16">
        <v>470</v>
      </c>
      <c r="C42" s="17">
        <v>59</v>
      </c>
      <c r="D42" s="102">
        <v>470</v>
      </c>
      <c r="E42" s="37">
        <v>62</v>
      </c>
      <c r="F42" s="36">
        <v>490</v>
      </c>
      <c r="G42" s="37">
        <v>63</v>
      </c>
    </row>
    <row r="43" spans="1:7" s="22" customFormat="1" x14ac:dyDescent="0.2">
      <c r="A43" s="23" t="s">
        <v>28</v>
      </c>
      <c r="B43" s="19">
        <v>430</v>
      </c>
      <c r="C43" s="20">
        <v>709</v>
      </c>
      <c r="D43" s="103">
        <v>430</v>
      </c>
      <c r="E43" s="39">
        <v>835</v>
      </c>
      <c r="F43" s="38">
        <v>440</v>
      </c>
      <c r="G43" s="39">
        <v>717</v>
      </c>
    </row>
    <row r="44" spans="1:7" s="22" customFormat="1" x14ac:dyDescent="0.2">
      <c r="A44" s="24" t="s">
        <v>29</v>
      </c>
      <c r="B44" s="16">
        <v>410</v>
      </c>
      <c r="C44" s="17">
        <v>118</v>
      </c>
      <c r="D44" s="102">
        <v>440</v>
      </c>
      <c r="E44" s="37">
        <v>120</v>
      </c>
      <c r="F44" s="36">
        <v>450</v>
      </c>
      <c r="G44" s="37">
        <v>125</v>
      </c>
    </row>
    <row r="45" spans="1:7" s="22" customFormat="1" x14ac:dyDescent="0.2">
      <c r="A45" s="23" t="s">
        <v>30</v>
      </c>
      <c r="B45" s="19">
        <v>485</v>
      </c>
      <c r="C45" s="20">
        <v>437</v>
      </c>
      <c r="D45" s="103">
        <v>480</v>
      </c>
      <c r="E45" s="20">
        <v>441</v>
      </c>
      <c r="F45" s="38">
        <v>485</v>
      </c>
      <c r="G45" s="20">
        <v>392</v>
      </c>
    </row>
    <row r="46" spans="1:7" s="22" customFormat="1" x14ac:dyDescent="0.2">
      <c r="A46" s="24" t="s">
        <v>31</v>
      </c>
      <c r="B46" s="16">
        <v>380</v>
      </c>
      <c r="C46" s="17">
        <v>125</v>
      </c>
      <c r="D46" s="102">
        <v>350</v>
      </c>
      <c r="E46" s="37">
        <v>109</v>
      </c>
      <c r="F46" s="36">
        <v>355</v>
      </c>
      <c r="G46" s="37">
        <v>92</v>
      </c>
    </row>
    <row r="47" spans="1:7" s="22" customFormat="1" x14ac:dyDescent="0.2">
      <c r="A47" s="23" t="s">
        <v>66</v>
      </c>
      <c r="B47" s="19">
        <v>300</v>
      </c>
      <c r="C47" s="20">
        <v>49</v>
      </c>
      <c r="D47" s="103">
        <v>300</v>
      </c>
      <c r="E47" s="39">
        <v>40</v>
      </c>
      <c r="F47" s="38">
        <v>320</v>
      </c>
      <c r="G47" s="39">
        <v>36</v>
      </c>
    </row>
    <row r="48" spans="1:7" s="22" customFormat="1" x14ac:dyDescent="0.2">
      <c r="A48" s="31" t="s">
        <v>76</v>
      </c>
      <c r="B48" s="16">
        <v>500</v>
      </c>
      <c r="C48" s="17">
        <v>858</v>
      </c>
      <c r="D48" s="102">
        <v>510</v>
      </c>
      <c r="E48" s="37">
        <v>825</v>
      </c>
      <c r="F48" s="36">
        <v>525</v>
      </c>
      <c r="G48" s="37">
        <v>816</v>
      </c>
    </row>
    <row r="49" spans="1:7" s="22" customFormat="1" x14ac:dyDescent="0.2">
      <c r="A49" s="23" t="s">
        <v>40</v>
      </c>
      <c r="B49" s="19">
        <v>490</v>
      </c>
      <c r="C49" s="20">
        <v>292</v>
      </c>
      <c r="D49" s="103">
        <v>500</v>
      </c>
      <c r="E49" s="39">
        <v>267</v>
      </c>
      <c r="F49" s="38">
        <v>520</v>
      </c>
      <c r="G49" s="39">
        <v>294</v>
      </c>
    </row>
    <row r="50" spans="1:7" s="22" customFormat="1" x14ac:dyDescent="0.2">
      <c r="A50" s="24" t="s">
        <v>41</v>
      </c>
      <c r="B50" s="16">
        <v>510</v>
      </c>
      <c r="C50" s="17">
        <v>479</v>
      </c>
      <c r="D50" s="102">
        <v>520</v>
      </c>
      <c r="E50" s="37">
        <v>469</v>
      </c>
      <c r="F50" s="36">
        <v>535</v>
      </c>
      <c r="G50" s="37">
        <v>431</v>
      </c>
    </row>
    <row r="51" spans="1:7" s="22" customFormat="1" ht="14.25" x14ac:dyDescent="0.2">
      <c r="A51" s="86" t="s">
        <v>98</v>
      </c>
      <c r="B51" s="19">
        <v>570</v>
      </c>
      <c r="C51" s="20">
        <v>129</v>
      </c>
      <c r="D51" s="103">
        <v>550</v>
      </c>
      <c r="E51" s="39">
        <v>103</v>
      </c>
      <c r="F51" s="38">
        <v>550</v>
      </c>
      <c r="G51" s="39">
        <v>103</v>
      </c>
    </row>
    <row r="52" spans="1:7" s="22" customFormat="1" x14ac:dyDescent="0.2">
      <c r="A52" s="23" t="s">
        <v>32</v>
      </c>
      <c r="B52" s="19">
        <v>380</v>
      </c>
      <c r="C52" s="20">
        <v>256</v>
      </c>
      <c r="D52" s="103">
        <v>380</v>
      </c>
      <c r="E52" s="39">
        <v>265</v>
      </c>
      <c r="F52" s="38">
        <v>390</v>
      </c>
      <c r="G52" s="39">
        <v>249</v>
      </c>
    </row>
    <row r="53" spans="1:7" s="22" customFormat="1" x14ac:dyDescent="0.2">
      <c r="A53" s="24" t="s">
        <v>33</v>
      </c>
      <c r="B53" s="16">
        <v>350</v>
      </c>
      <c r="C53" s="17">
        <v>715</v>
      </c>
      <c r="D53" s="102">
        <v>370</v>
      </c>
      <c r="E53" s="37">
        <v>237</v>
      </c>
      <c r="F53" s="36">
        <v>380</v>
      </c>
      <c r="G53" s="37">
        <v>202</v>
      </c>
    </row>
    <row r="54" spans="1:7" s="22" customFormat="1" ht="13.5" thickBot="1" x14ac:dyDescent="0.25">
      <c r="A54" s="25" t="s">
        <v>65</v>
      </c>
      <c r="B54" s="26">
        <v>320</v>
      </c>
      <c r="C54" s="27">
        <v>53</v>
      </c>
      <c r="D54" s="40">
        <v>328</v>
      </c>
      <c r="E54" s="41">
        <v>40</v>
      </c>
      <c r="F54" s="40">
        <v>330</v>
      </c>
      <c r="G54" s="41">
        <v>57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59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390</v>
      </c>
      <c r="C6" s="49">
        <v>375</v>
      </c>
      <c r="D6" s="105">
        <v>375</v>
      </c>
      <c r="E6" s="49">
        <v>369</v>
      </c>
      <c r="F6" s="94">
        <v>385</v>
      </c>
      <c r="G6" s="49">
        <v>363</v>
      </c>
    </row>
    <row r="7" spans="1:7" x14ac:dyDescent="0.2">
      <c r="A7" s="11" t="s">
        <v>5</v>
      </c>
      <c r="B7" s="34">
        <v>385</v>
      </c>
      <c r="C7" s="35">
        <v>10</v>
      </c>
      <c r="D7" s="101">
        <v>370</v>
      </c>
      <c r="E7" s="35">
        <v>15</v>
      </c>
      <c r="F7" s="34">
        <v>365</v>
      </c>
      <c r="G7" s="35">
        <v>6</v>
      </c>
    </row>
    <row r="8" spans="1:7" x14ac:dyDescent="0.2">
      <c r="A8" s="8" t="s">
        <v>6</v>
      </c>
      <c r="B8" s="14">
        <v>460</v>
      </c>
      <c r="C8" s="33">
        <v>46</v>
      </c>
      <c r="D8" s="100">
        <v>450</v>
      </c>
      <c r="E8" s="33">
        <v>39</v>
      </c>
      <c r="F8" s="14">
        <v>450</v>
      </c>
      <c r="G8" s="33">
        <v>50</v>
      </c>
    </row>
    <row r="9" spans="1:7" x14ac:dyDescent="0.2">
      <c r="A9" s="11" t="s">
        <v>7</v>
      </c>
      <c r="B9" s="34">
        <v>400</v>
      </c>
      <c r="C9" s="35">
        <v>51</v>
      </c>
      <c r="D9" s="101">
        <v>395</v>
      </c>
      <c r="E9" s="35">
        <v>60</v>
      </c>
      <c r="F9" s="34">
        <v>390</v>
      </c>
      <c r="G9" s="35">
        <v>56</v>
      </c>
    </row>
    <row r="10" spans="1:7" x14ac:dyDescent="0.2">
      <c r="A10" s="8" t="s">
        <v>8</v>
      </c>
      <c r="B10" s="14">
        <v>352.5</v>
      </c>
      <c r="C10" s="33">
        <v>44</v>
      </c>
      <c r="D10" s="14">
        <v>350</v>
      </c>
      <c r="E10" s="33">
        <v>62</v>
      </c>
      <c r="F10" s="14">
        <v>340</v>
      </c>
      <c r="G10" s="33">
        <v>46</v>
      </c>
    </row>
    <row r="11" spans="1:7" x14ac:dyDescent="0.2">
      <c r="A11" s="11" t="s">
        <v>9</v>
      </c>
      <c r="B11" s="34">
        <v>390</v>
      </c>
      <c r="C11" s="35">
        <v>7</v>
      </c>
      <c r="D11" s="101">
        <v>385</v>
      </c>
      <c r="E11" s="35">
        <v>8</v>
      </c>
      <c r="F11" s="34">
        <v>400</v>
      </c>
      <c r="G11" s="35">
        <v>5</v>
      </c>
    </row>
    <row r="12" spans="1:7" x14ac:dyDescent="0.2">
      <c r="A12" s="8" t="s">
        <v>10</v>
      </c>
      <c r="B12" s="14">
        <v>360</v>
      </c>
      <c r="C12" s="33">
        <v>17</v>
      </c>
      <c r="D12" s="100">
        <v>350</v>
      </c>
      <c r="E12" s="33">
        <v>21</v>
      </c>
      <c r="F12" s="14">
        <v>360</v>
      </c>
      <c r="G12" s="33">
        <v>17</v>
      </c>
    </row>
    <row r="13" spans="1:7" x14ac:dyDescent="0.2">
      <c r="A13" s="11" t="s">
        <v>11</v>
      </c>
      <c r="B13" s="34">
        <v>390</v>
      </c>
      <c r="C13" s="35">
        <v>58</v>
      </c>
      <c r="D13" s="34">
        <v>388</v>
      </c>
      <c r="E13" s="35">
        <v>54</v>
      </c>
      <c r="F13" s="34">
        <v>400</v>
      </c>
      <c r="G13" s="35">
        <v>47</v>
      </c>
    </row>
    <row r="14" spans="1:7" x14ac:dyDescent="0.2">
      <c r="A14" s="8" t="s">
        <v>12</v>
      </c>
      <c r="B14" s="14">
        <v>360</v>
      </c>
      <c r="C14" s="33">
        <v>27</v>
      </c>
      <c r="D14" s="100">
        <v>350</v>
      </c>
      <c r="E14" s="33">
        <v>22</v>
      </c>
      <c r="F14" s="14">
        <v>347.5</v>
      </c>
      <c r="G14" s="33">
        <v>24</v>
      </c>
    </row>
    <row r="15" spans="1:7" x14ac:dyDescent="0.2">
      <c r="A15" s="11" t="s">
        <v>13</v>
      </c>
      <c r="B15" s="34">
        <v>410</v>
      </c>
      <c r="C15" s="35">
        <v>85</v>
      </c>
      <c r="D15" s="101">
        <v>400</v>
      </c>
      <c r="E15" s="35">
        <v>61</v>
      </c>
      <c r="F15" s="34">
        <v>425</v>
      </c>
      <c r="G15" s="35">
        <v>77</v>
      </c>
    </row>
    <row r="16" spans="1:7" x14ac:dyDescent="0.2">
      <c r="A16" s="8" t="s">
        <v>75</v>
      </c>
      <c r="B16" s="14" t="s">
        <v>104</v>
      </c>
      <c r="C16" s="33">
        <v>1</v>
      </c>
      <c r="D16" s="14" t="s">
        <v>104</v>
      </c>
      <c r="E16" s="33">
        <v>1</v>
      </c>
      <c r="F16" s="14" t="s">
        <v>104</v>
      </c>
      <c r="G16" s="33">
        <v>3</v>
      </c>
    </row>
    <row r="17" spans="1:7" x14ac:dyDescent="0.2">
      <c r="A17" s="11" t="s">
        <v>14</v>
      </c>
      <c r="B17" s="34">
        <v>450</v>
      </c>
      <c r="C17" s="35">
        <v>17</v>
      </c>
      <c r="D17" s="101">
        <v>405</v>
      </c>
      <c r="E17" s="35">
        <v>10</v>
      </c>
      <c r="F17" s="34">
        <v>400</v>
      </c>
      <c r="G17" s="35">
        <v>15</v>
      </c>
    </row>
    <row r="18" spans="1:7" x14ac:dyDescent="0.2">
      <c r="A18" s="8" t="s">
        <v>74</v>
      </c>
      <c r="B18" s="14">
        <v>345</v>
      </c>
      <c r="C18" s="33">
        <v>12</v>
      </c>
      <c r="D18" s="100">
        <v>350</v>
      </c>
      <c r="E18" s="33">
        <v>15</v>
      </c>
      <c r="F18" s="14">
        <v>350</v>
      </c>
      <c r="G18" s="33">
        <v>17</v>
      </c>
    </row>
    <row r="19" spans="1:7" x14ac:dyDescent="0.2">
      <c r="A19" s="15" t="s">
        <v>73</v>
      </c>
      <c r="B19" s="36" t="s">
        <v>104</v>
      </c>
      <c r="C19" s="37">
        <v>1</v>
      </c>
      <c r="D19" s="36"/>
      <c r="E19" s="37"/>
      <c r="F19" s="36" t="s">
        <v>105</v>
      </c>
      <c r="G19" s="37" t="s">
        <v>105</v>
      </c>
    </row>
    <row r="20" spans="1:7" x14ac:dyDescent="0.2">
      <c r="A20" s="8" t="s">
        <v>72</v>
      </c>
      <c r="B20" s="14" t="s">
        <v>104</v>
      </c>
      <c r="C20" s="33">
        <v>2</v>
      </c>
      <c r="D20" s="100">
        <v>240</v>
      </c>
      <c r="E20" s="33">
        <v>5</v>
      </c>
      <c r="F20" s="14">
        <v>290</v>
      </c>
      <c r="G20" s="33">
        <v>23</v>
      </c>
    </row>
    <row r="21" spans="1:7" x14ac:dyDescent="0.2">
      <c r="A21" s="15" t="s">
        <v>15</v>
      </c>
      <c r="B21" s="36" t="s">
        <v>104</v>
      </c>
      <c r="C21" s="37">
        <v>2</v>
      </c>
      <c r="D21" s="102">
        <v>240</v>
      </c>
      <c r="E21" s="37">
        <v>6</v>
      </c>
      <c r="F21" s="36" t="s">
        <v>104</v>
      </c>
      <c r="G21" s="37">
        <v>2</v>
      </c>
    </row>
    <row r="22" spans="1:7" x14ac:dyDescent="0.2">
      <c r="A22" s="8" t="s">
        <v>16</v>
      </c>
      <c r="B22" s="14">
        <v>280</v>
      </c>
      <c r="C22" s="33">
        <v>21</v>
      </c>
      <c r="D22" s="100">
        <v>280</v>
      </c>
      <c r="E22" s="33">
        <v>33</v>
      </c>
      <c r="F22" s="14" t="s">
        <v>104</v>
      </c>
      <c r="G22" s="33">
        <v>4</v>
      </c>
    </row>
    <row r="23" spans="1:7" x14ac:dyDescent="0.2">
      <c r="A23" s="15" t="s">
        <v>37</v>
      </c>
      <c r="B23" s="36">
        <v>270</v>
      </c>
      <c r="C23" s="37">
        <v>91</v>
      </c>
      <c r="D23" s="102">
        <v>270</v>
      </c>
      <c r="E23" s="37">
        <v>79</v>
      </c>
      <c r="F23" s="36">
        <v>290</v>
      </c>
      <c r="G23" s="37">
        <v>53</v>
      </c>
    </row>
    <row r="24" spans="1:7" x14ac:dyDescent="0.2">
      <c r="A24" s="8" t="s">
        <v>71</v>
      </c>
      <c r="B24" s="14"/>
      <c r="C24" s="33"/>
      <c r="D24" s="14"/>
      <c r="E24" s="33"/>
      <c r="F24" s="14" t="s">
        <v>105</v>
      </c>
      <c r="G24" s="33" t="s">
        <v>105</v>
      </c>
    </row>
    <row r="25" spans="1:7" x14ac:dyDescent="0.2">
      <c r="A25" s="15" t="s">
        <v>70</v>
      </c>
      <c r="B25" s="36" t="s">
        <v>104</v>
      </c>
      <c r="C25" s="37">
        <v>1</v>
      </c>
      <c r="D25" s="36"/>
      <c r="E25" s="37"/>
      <c r="F25" s="36" t="s">
        <v>104</v>
      </c>
      <c r="G25" s="37">
        <v>1</v>
      </c>
    </row>
    <row r="26" spans="1:7" x14ac:dyDescent="0.2">
      <c r="A26" s="18" t="s">
        <v>69</v>
      </c>
      <c r="B26" s="38" t="s">
        <v>104</v>
      </c>
      <c r="C26" s="39">
        <v>3</v>
      </c>
      <c r="D26" s="38" t="s">
        <v>104</v>
      </c>
      <c r="E26" s="39">
        <v>4</v>
      </c>
      <c r="F26" s="38" t="s">
        <v>104</v>
      </c>
      <c r="G26" s="39">
        <v>3</v>
      </c>
    </row>
    <row r="27" spans="1:7" x14ac:dyDescent="0.2">
      <c r="A27" s="15" t="s">
        <v>17</v>
      </c>
      <c r="B27" s="36">
        <v>130</v>
      </c>
      <c r="C27" s="37">
        <v>29</v>
      </c>
      <c r="D27" s="102">
        <v>150</v>
      </c>
      <c r="E27" s="37">
        <v>53</v>
      </c>
      <c r="F27" s="36">
        <v>162.5</v>
      </c>
      <c r="G27" s="37">
        <v>26</v>
      </c>
    </row>
    <row r="28" spans="1:7" ht="14.25" x14ac:dyDescent="0.2">
      <c r="A28" s="11" t="s">
        <v>62</v>
      </c>
      <c r="B28" s="34">
        <v>360</v>
      </c>
      <c r="C28" s="35">
        <v>230</v>
      </c>
      <c r="D28" s="101">
        <v>380</v>
      </c>
      <c r="E28" s="35">
        <v>225</v>
      </c>
      <c r="F28" s="34">
        <v>390</v>
      </c>
      <c r="G28" s="35">
        <v>202</v>
      </c>
    </row>
    <row r="29" spans="1:7" x14ac:dyDescent="0.2">
      <c r="A29" s="18" t="s">
        <v>18</v>
      </c>
      <c r="B29" s="38">
        <v>350</v>
      </c>
      <c r="C29" s="39">
        <v>26</v>
      </c>
      <c r="D29" s="103">
        <v>370</v>
      </c>
      <c r="E29" s="39">
        <v>33</v>
      </c>
      <c r="F29" s="38">
        <v>395</v>
      </c>
      <c r="G29" s="39">
        <v>125</v>
      </c>
    </row>
    <row r="30" spans="1:7" s="22" customFormat="1" x14ac:dyDescent="0.2">
      <c r="A30" s="21" t="s">
        <v>19</v>
      </c>
      <c r="B30" s="34">
        <v>365</v>
      </c>
      <c r="C30" s="35">
        <v>139</v>
      </c>
      <c r="D30" s="101">
        <v>385</v>
      </c>
      <c r="E30" s="35">
        <v>137</v>
      </c>
      <c r="F30" s="34">
        <v>360</v>
      </c>
      <c r="G30" s="35">
        <v>31</v>
      </c>
    </row>
    <row r="31" spans="1:7" s="22" customFormat="1" x14ac:dyDescent="0.2">
      <c r="A31" s="23" t="s">
        <v>20</v>
      </c>
      <c r="B31" s="38">
        <v>370</v>
      </c>
      <c r="C31" s="39">
        <v>23</v>
      </c>
      <c r="D31" s="103">
        <v>410</v>
      </c>
      <c r="E31" s="39">
        <v>12</v>
      </c>
      <c r="F31" s="38">
        <v>400</v>
      </c>
      <c r="G31" s="39">
        <v>13</v>
      </c>
    </row>
    <row r="32" spans="1:7" s="22" customFormat="1" x14ac:dyDescent="0.2">
      <c r="A32" s="21" t="s">
        <v>21</v>
      </c>
      <c r="B32" s="34">
        <v>340</v>
      </c>
      <c r="C32" s="35">
        <v>42</v>
      </c>
      <c r="D32" s="101">
        <v>350</v>
      </c>
      <c r="E32" s="35">
        <v>43</v>
      </c>
      <c r="F32" s="34">
        <v>360</v>
      </c>
      <c r="G32" s="35">
        <v>33</v>
      </c>
    </row>
    <row r="33" spans="1:7" s="22" customFormat="1" x14ac:dyDescent="0.2">
      <c r="A33" s="23" t="s">
        <v>22</v>
      </c>
      <c r="B33" s="38" t="s">
        <v>104</v>
      </c>
      <c r="C33" s="39">
        <v>4</v>
      </c>
      <c r="D33" s="103">
        <v>390</v>
      </c>
      <c r="E33" s="39">
        <v>5</v>
      </c>
      <c r="F33" s="38">
        <v>257.5</v>
      </c>
      <c r="G33" s="39">
        <v>8</v>
      </c>
    </row>
    <row r="34" spans="1:7" s="22" customFormat="1" x14ac:dyDescent="0.2">
      <c r="A34" s="24" t="s">
        <v>23</v>
      </c>
      <c r="B34" s="36">
        <v>285</v>
      </c>
      <c r="C34" s="37">
        <v>24</v>
      </c>
      <c r="D34" s="102">
        <v>285</v>
      </c>
      <c r="E34" s="37">
        <v>23</v>
      </c>
      <c r="F34" s="36">
        <v>280</v>
      </c>
      <c r="G34" s="37">
        <v>24</v>
      </c>
    </row>
    <row r="35" spans="1:7" s="22" customFormat="1" x14ac:dyDescent="0.2">
      <c r="A35" s="23" t="s">
        <v>38</v>
      </c>
      <c r="B35" s="38">
        <v>270</v>
      </c>
      <c r="C35" s="39">
        <v>37</v>
      </c>
      <c r="D35" s="103">
        <v>270</v>
      </c>
      <c r="E35" s="39">
        <v>39</v>
      </c>
      <c r="F35" s="38">
        <v>275</v>
      </c>
      <c r="G35" s="39">
        <v>36</v>
      </c>
    </row>
    <row r="36" spans="1:7" s="22" customFormat="1" x14ac:dyDescent="0.2">
      <c r="A36" s="24" t="s">
        <v>68</v>
      </c>
      <c r="B36" s="36"/>
      <c r="C36" s="37"/>
      <c r="D36" s="36" t="s">
        <v>104</v>
      </c>
      <c r="E36" s="37">
        <v>1</v>
      </c>
      <c r="F36" s="36" t="s">
        <v>104</v>
      </c>
      <c r="G36" s="37">
        <v>1</v>
      </c>
    </row>
    <row r="37" spans="1:7" s="22" customFormat="1" x14ac:dyDescent="0.2">
      <c r="A37" s="23" t="s">
        <v>24</v>
      </c>
      <c r="B37" s="38">
        <v>285</v>
      </c>
      <c r="C37" s="39">
        <v>225</v>
      </c>
      <c r="D37" s="103">
        <v>280</v>
      </c>
      <c r="E37" s="39">
        <v>226</v>
      </c>
      <c r="F37" s="38">
        <v>282.5</v>
      </c>
      <c r="G37" s="39">
        <v>208</v>
      </c>
    </row>
    <row r="38" spans="1:7" s="22" customFormat="1" x14ac:dyDescent="0.2">
      <c r="A38" s="24" t="s">
        <v>39</v>
      </c>
      <c r="B38" s="36">
        <v>250</v>
      </c>
      <c r="C38" s="37">
        <v>31</v>
      </c>
      <c r="D38" s="36">
        <v>288</v>
      </c>
      <c r="E38" s="37">
        <v>16</v>
      </c>
      <c r="F38" s="36">
        <v>292.5</v>
      </c>
      <c r="G38" s="37">
        <v>12</v>
      </c>
    </row>
    <row r="39" spans="1:7" s="22" customFormat="1" x14ac:dyDescent="0.2">
      <c r="A39" s="23" t="s">
        <v>67</v>
      </c>
      <c r="B39" s="38"/>
      <c r="C39" s="39"/>
      <c r="D39" s="38" t="s">
        <v>104</v>
      </c>
      <c r="E39" s="39">
        <v>4</v>
      </c>
      <c r="F39" s="38" t="s">
        <v>104</v>
      </c>
      <c r="G39" s="39">
        <v>1</v>
      </c>
    </row>
    <row r="40" spans="1:7" s="22" customFormat="1" x14ac:dyDescent="0.2">
      <c r="A40" s="24" t="s">
        <v>25</v>
      </c>
      <c r="B40" s="36" t="s">
        <v>104</v>
      </c>
      <c r="C40" s="37">
        <v>2</v>
      </c>
      <c r="D40" s="36" t="s">
        <v>104</v>
      </c>
      <c r="E40" s="37">
        <v>2</v>
      </c>
      <c r="F40" s="36" t="s">
        <v>104</v>
      </c>
      <c r="G40" s="37">
        <v>2</v>
      </c>
    </row>
    <row r="41" spans="1:7" s="22" customFormat="1" x14ac:dyDescent="0.2">
      <c r="A41" s="23" t="s">
        <v>26</v>
      </c>
      <c r="B41" s="38"/>
      <c r="C41" s="39"/>
      <c r="D41" s="38"/>
      <c r="E41" s="39"/>
      <c r="F41" s="38" t="s">
        <v>105</v>
      </c>
      <c r="G41" s="39" t="s">
        <v>105</v>
      </c>
    </row>
    <row r="42" spans="1:7" s="22" customFormat="1" x14ac:dyDescent="0.2">
      <c r="A42" s="24" t="s">
        <v>27</v>
      </c>
      <c r="B42" s="36">
        <v>330</v>
      </c>
      <c r="C42" s="37">
        <v>14</v>
      </c>
      <c r="D42" s="36">
        <v>343</v>
      </c>
      <c r="E42" s="37">
        <v>14</v>
      </c>
      <c r="F42" s="36">
        <v>360</v>
      </c>
      <c r="G42" s="37">
        <v>18</v>
      </c>
    </row>
    <row r="43" spans="1:7" s="22" customFormat="1" x14ac:dyDescent="0.2">
      <c r="A43" s="23" t="s">
        <v>28</v>
      </c>
      <c r="B43" s="38">
        <v>300</v>
      </c>
      <c r="C43" s="39">
        <v>52</v>
      </c>
      <c r="D43" s="103">
        <v>300</v>
      </c>
      <c r="E43" s="39">
        <v>55</v>
      </c>
      <c r="F43" s="38">
        <v>310</v>
      </c>
      <c r="G43" s="39">
        <v>36</v>
      </c>
    </row>
    <row r="44" spans="1:7" s="22" customFormat="1" x14ac:dyDescent="0.2">
      <c r="A44" s="24" t="s">
        <v>29</v>
      </c>
      <c r="B44" s="36">
        <v>300</v>
      </c>
      <c r="C44" s="37">
        <v>9</v>
      </c>
      <c r="D44" s="102">
        <v>288</v>
      </c>
      <c r="E44" s="37">
        <v>7</v>
      </c>
      <c r="F44" s="36">
        <v>335</v>
      </c>
      <c r="G44" s="37">
        <v>11</v>
      </c>
    </row>
    <row r="45" spans="1:7" s="22" customFormat="1" x14ac:dyDescent="0.2">
      <c r="A45" s="23" t="s">
        <v>30</v>
      </c>
      <c r="B45" s="38">
        <v>350</v>
      </c>
      <c r="C45" s="39">
        <v>60</v>
      </c>
      <c r="D45" s="103">
        <v>345</v>
      </c>
      <c r="E45" s="39">
        <v>57</v>
      </c>
      <c r="F45" s="38">
        <v>347.5</v>
      </c>
      <c r="G45" s="39">
        <v>44</v>
      </c>
    </row>
    <row r="46" spans="1:7" s="22" customFormat="1" x14ac:dyDescent="0.2">
      <c r="A46" s="24" t="s">
        <v>31</v>
      </c>
      <c r="B46" s="36" t="s">
        <v>104</v>
      </c>
      <c r="C46" s="37">
        <v>3</v>
      </c>
      <c r="D46" s="102">
        <v>275</v>
      </c>
      <c r="E46" s="37">
        <v>6</v>
      </c>
      <c r="F46" s="36">
        <v>250</v>
      </c>
      <c r="G46" s="37">
        <v>11</v>
      </c>
    </row>
    <row r="47" spans="1:7" s="22" customFormat="1" x14ac:dyDescent="0.2">
      <c r="A47" s="23" t="s">
        <v>66</v>
      </c>
      <c r="B47" s="38"/>
      <c r="C47" s="39"/>
      <c r="D47" s="38"/>
      <c r="E47" s="39"/>
      <c r="F47" s="38" t="s">
        <v>104</v>
      </c>
      <c r="G47" s="39">
        <v>4</v>
      </c>
    </row>
    <row r="48" spans="1:7" s="22" customFormat="1" x14ac:dyDescent="0.2">
      <c r="A48" s="31" t="s">
        <v>76</v>
      </c>
      <c r="B48" s="36">
        <v>360</v>
      </c>
      <c r="C48" s="37">
        <v>101</v>
      </c>
      <c r="D48" s="102">
        <v>370</v>
      </c>
      <c r="E48" s="37">
        <v>97</v>
      </c>
      <c r="F48" s="36">
        <v>380</v>
      </c>
      <c r="G48" s="37">
        <v>92</v>
      </c>
    </row>
    <row r="49" spans="1:7" s="22" customFormat="1" x14ac:dyDescent="0.2">
      <c r="A49" s="23" t="s">
        <v>40</v>
      </c>
      <c r="B49" s="38">
        <v>360</v>
      </c>
      <c r="C49" s="39">
        <v>18</v>
      </c>
      <c r="D49" s="103">
        <v>355</v>
      </c>
      <c r="E49" s="39">
        <v>18</v>
      </c>
      <c r="F49" s="38">
        <v>375</v>
      </c>
      <c r="G49" s="39">
        <v>13</v>
      </c>
    </row>
    <row r="50" spans="1:7" s="22" customFormat="1" x14ac:dyDescent="0.2">
      <c r="A50" s="24" t="s">
        <v>41</v>
      </c>
      <c r="B50" s="36">
        <v>360</v>
      </c>
      <c r="C50" s="37">
        <v>79</v>
      </c>
      <c r="D50" s="102">
        <v>370</v>
      </c>
      <c r="E50" s="37">
        <v>76</v>
      </c>
      <c r="F50" s="36">
        <v>387.5</v>
      </c>
      <c r="G50" s="37">
        <v>76</v>
      </c>
    </row>
    <row r="51" spans="1:7" s="22" customFormat="1" ht="14.25" x14ac:dyDescent="0.2">
      <c r="A51" s="86" t="s">
        <v>98</v>
      </c>
      <c r="B51" s="38">
        <v>400</v>
      </c>
      <c r="C51" s="39">
        <v>32</v>
      </c>
      <c r="D51" s="103">
        <v>425</v>
      </c>
      <c r="E51" s="39">
        <v>35</v>
      </c>
      <c r="F51" s="38">
        <v>450</v>
      </c>
      <c r="G51" s="39">
        <v>31</v>
      </c>
    </row>
    <row r="52" spans="1:7" s="22" customFormat="1" x14ac:dyDescent="0.2">
      <c r="A52" s="23" t="s">
        <v>32</v>
      </c>
      <c r="B52" s="38">
        <v>270</v>
      </c>
      <c r="C52" s="39">
        <v>33</v>
      </c>
      <c r="D52" s="103">
        <v>280</v>
      </c>
      <c r="E52" s="39">
        <v>20</v>
      </c>
      <c r="F52" s="38">
        <v>273.5</v>
      </c>
      <c r="G52" s="39">
        <v>26</v>
      </c>
    </row>
    <row r="53" spans="1:7" s="22" customFormat="1" x14ac:dyDescent="0.2">
      <c r="A53" s="24" t="s">
        <v>33</v>
      </c>
      <c r="B53" s="36">
        <v>240</v>
      </c>
      <c r="C53" s="37">
        <v>51</v>
      </c>
      <c r="D53" s="36">
        <v>238</v>
      </c>
      <c r="E53" s="37">
        <v>74</v>
      </c>
      <c r="F53" s="36">
        <v>250</v>
      </c>
      <c r="G53" s="37">
        <v>44</v>
      </c>
    </row>
    <row r="54" spans="1:7" s="22" customFormat="1" ht="13.5" thickBot="1" x14ac:dyDescent="0.25">
      <c r="A54" s="25" t="s">
        <v>65</v>
      </c>
      <c r="B54" s="40" t="s">
        <v>104</v>
      </c>
      <c r="C54" s="41">
        <v>1</v>
      </c>
      <c r="D54" s="40" t="s">
        <v>104</v>
      </c>
      <c r="E54" s="41">
        <v>1</v>
      </c>
      <c r="F54" s="40" t="s">
        <v>105</v>
      </c>
      <c r="G54" s="41" t="s">
        <v>105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42614</v>
      </c>
      <c r="C4" s="99"/>
      <c r="D4" s="98">
        <v>42979</v>
      </c>
      <c r="E4" s="99"/>
      <c r="F4" s="98">
        <v>43344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410</v>
      </c>
      <c r="C6" s="33">
        <v>1836</v>
      </c>
      <c r="D6" s="100">
        <v>410</v>
      </c>
      <c r="E6" s="33">
        <v>2004</v>
      </c>
      <c r="F6" s="14">
        <v>420</v>
      </c>
      <c r="G6" s="33">
        <v>1715</v>
      </c>
    </row>
    <row r="7" spans="1:7" x14ac:dyDescent="0.2">
      <c r="A7" s="11" t="s">
        <v>5</v>
      </c>
      <c r="B7" s="34">
        <v>400</v>
      </c>
      <c r="C7" s="35">
        <v>89</v>
      </c>
      <c r="D7" s="101">
        <v>405</v>
      </c>
      <c r="E7" s="35">
        <v>83</v>
      </c>
      <c r="F7" s="34">
        <v>410</v>
      </c>
      <c r="G7" s="35">
        <v>84</v>
      </c>
    </row>
    <row r="8" spans="1:7" x14ac:dyDescent="0.2">
      <c r="A8" s="8" t="s">
        <v>6</v>
      </c>
      <c r="B8" s="14">
        <v>570</v>
      </c>
      <c r="C8" s="33">
        <v>59</v>
      </c>
      <c r="D8" s="100">
        <v>550</v>
      </c>
      <c r="E8" s="33">
        <v>81</v>
      </c>
      <c r="F8" s="14">
        <v>565</v>
      </c>
      <c r="G8" s="33">
        <v>76</v>
      </c>
    </row>
    <row r="9" spans="1:7" x14ac:dyDescent="0.2">
      <c r="A9" s="11" t="s">
        <v>7</v>
      </c>
      <c r="B9" s="34">
        <v>470</v>
      </c>
      <c r="C9" s="35">
        <v>131</v>
      </c>
      <c r="D9" s="101">
        <v>480</v>
      </c>
      <c r="E9" s="35">
        <v>136</v>
      </c>
      <c r="F9" s="34">
        <v>490</v>
      </c>
      <c r="G9" s="35">
        <v>99</v>
      </c>
    </row>
    <row r="10" spans="1:7" x14ac:dyDescent="0.2">
      <c r="A10" s="8" t="s">
        <v>8</v>
      </c>
      <c r="B10" s="14">
        <v>390</v>
      </c>
      <c r="C10" s="33">
        <v>243</v>
      </c>
      <c r="D10" s="100">
        <v>385</v>
      </c>
      <c r="E10" s="33">
        <v>276</v>
      </c>
      <c r="F10" s="14">
        <v>395</v>
      </c>
      <c r="G10" s="33">
        <v>199</v>
      </c>
    </row>
    <row r="11" spans="1:7" x14ac:dyDescent="0.2">
      <c r="A11" s="11" t="s">
        <v>9</v>
      </c>
      <c r="B11" s="34">
        <v>500</v>
      </c>
      <c r="C11" s="35">
        <v>13</v>
      </c>
      <c r="D11" s="101">
        <v>495</v>
      </c>
      <c r="E11" s="35">
        <v>14</v>
      </c>
      <c r="F11" s="34">
        <v>550</v>
      </c>
      <c r="G11" s="35">
        <v>18</v>
      </c>
    </row>
    <row r="12" spans="1:7" x14ac:dyDescent="0.2">
      <c r="A12" s="8" t="s">
        <v>10</v>
      </c>
      <c r="B12" s="14">
        <v>420</v>
      </c>
      <c r="C12" s="33">
        <v>86</v>
      </c>
      <c r="D12" s="14">
        <v>433</v>
      </c>
      <c r="E12" s="33">
        <v>60</v>
      </c>
      <c r="F12" s="14">
        <v>460</v>
      </c>
      <c r="G12" s="33">
        <v>76</v>
      </c>
    </row>
    <row r="13" spans="1:7" x14ac:dyDescent="0.2">
      <c r="A13" s="11" t="s">
        <v>11</v>
      </c>
      <c r="B13" s="34">
        <v>440</v>
      </c>
      <c r="C13" s="35">
        <v>148</v>
      </c>
      <c r="D13" s="101">
        <v>450</v>
      </c>
      <c r="E13" s="35">
        <v>222</v>
      </c>
      <c r="F13" s="34">
        <v>445</v>
      </c>
      <c r="G13" s="35">
        <v>152</v>
      </c>
    </row>
    <row r="14" spans="1:7" x14ac:dyDescent="0.2">
      <c r="A14" s="8" t="s">
        <v>12</v>
      </c>
      <c r="B14" s="14">
        <v>395</v>
      </c>
      <c r="C14" s="33">
        <v>407</v>
      </c>
      <c r="D14" s="100">
        <v>395</v>
      </c>
      <c r="E14" s="33">
        <v>462</v>
      </c>
      <c r="F14" s="14">
        <v>400</v>
      </c>
      <c r="G14" s="33">
        <v>338</v>
      </c>
    </row>
    <row r="15" spans="1:7" x14ac:dyDescent="0.2">
      <c r="A15" s="11" t="s">
        <v>13</v>
      </c>
      <c r="B15" s="34">
        <v>480</v>
      </c>
      <c r="C15" s="35">
        <v>272</v>
      </c>
      <c r="D15" s="101">
        <v>495</v>
      </c>
      <c r="E15" s="35">
        <v>271</v>
      </c>
      <c r="F15" s="34">
        <v>500</v>
      </c>
      <c r="G15" s="35">
        <v>263</v>
      </c>
    </row>
    <row r="16" spans="1:7" x14ac:dyDescent="0.2">
      <c r="A16" s="8" t="s">
        <v>75</v>
      </c>
      <c r="B16" s="14">
        <v>420</v>
      </c>
      <c r="C16" s="33">
        <v>52</v>
      </c>
      <c r="D16" s="100">
        <v>410</v>
      </c>
      <c r="E16" s="33">
        <v>50</v>
      </c>
      <c r="F16" s="14">
        <v>410</v>
      </c>
      <c r="G16" s="33">
        <v>60</v>
      </c>
    </row>
    <row r="17" spans="1:7" x14ac:dyDescent="0.2">
      <c r="A17" s="11" t="s">
        <v>14</v>
      </c>
      <c r="B17" s="34">
        <v>450</v>
      </c>
      <c r="C17" s="35">
        <v>70</v>
      </c>
      <c r="D17" s="101">
        <v>435</v>
      </c>
      <c r="E17" s="35">
        <v>66</v>
      </c>
      <c r="F17" s="34">
        <v>437.5</v>
      </c>
      <c r="G17" s="35">
        <v>64</v>
      </c>
    </row>
    <row r="18" spans="1:7" x14ac:dyDescent="0.2">
      <c r="A18" s="8" t="s">
        <v>74</v>
      </c>
      <c r="B18" s="14">
        <v>350</v>
      </c>
      <c r="C18" s="33">
        <v>266</v>
      </c>
      <c r="D18" s="100">
        <v>350</v>
      </c>
      <c r="E18" s="33">
        <v>283</v>
      </c>
      <c r="F18" s="14">
        <v>355</v>
      </c>
      <c r="G18" s="33">
        <v>286</v>
      </c>
    </row>
    <row r="19" spans="1:7" x14ac:dyDescent="0.2">
      <c r="A19" s="15" t="s">
        <v>73</v>
      </c>
      <c r="B19" s="36"/>
      <c r="C19" s="37"/>
      <c r="D19" s="36"/>
      <c r="E19" s="37"/>
      <c r="F19" s="36" t="s">
        <v>104</v>
      </c>
      <c r="G19" s="37">
        <v>1</v>
      </c>
    </row>
    <row r="20" spans="1:7" x14ac:dyDescent="0.2">
      <c r="A20" s="8" t="s">
        <v>72</v>
      </c>
      <c r="B20" s="14">
        <v>280</v>
      </c>
      <c r="C20" s="33">
        <v>7</v>
      </c>
      <c r="D20" s="14" t="s">
        <v>104</v>
      </c>
      <c r="E20" s="33">
        <v>2</v>
      </c>
      <c r="F20" s="14">
        <v>335</v>
      </c>
      <c r="G20" s="33">
        <v>155</v>
      </c>
    </row>
    <row r="21" spans="1:7" x14ac:dyDescent="0.2">
      <c r="A21" s="15" t="s">
        <v>15</v>
      </c>
      <c r="B21" s="36">
        <v>290</v>
      </c>
      <c r="C21" s="37">
        <v>7</v>
      </c>
      <c r="D21" s="102">
        <v>295</v>
      </c>
      <c r="E21" s="37">
        <v>17</v>
      </c>
      <c r="F21" s="36">
        <v>282</v>
      </c>
      <c r="G21" s="37">
        <v>8</v>
      </c>
    </row>
    <row r="22" spans="1:7" x14ac:dyDescent="0.2">
      <c r="A22" s="8" t="s">
        <v>16</v>
      </c>
      <c r="B22" s="14">
        <v>320</v>
      </c>
      <c r="C22" s="33">
        <v>132</v>
      </c>
      <c r="D22" s="100">
        <v>320</v>
      </c>
      <c r="E22" s="33">
        <v>118</v>
      </c>
      <c r="F22" s="14">
        <v>285</v>
      </c>
      <c r="G22" s="33">
        <v>8</v>
      </c>
    </row>
    <row r="23" spans="1:7" x14ac:dyDescent="0.2">
      <c r="A23" s="15" t="s">
        <v>37</v>
      </c>
      <c r="B23" s="36">
        <v>370</v>
      </c>
      <c r="C23" s="37">
        <v>20</v>
      </c>
      <c r="D23" s="102">
        <v>430</v>
      </c>
      <c r="E23" s="37">
        <v>13</v>
      </c>
      <c r="F23" s="36">
        <v>380</v>
      </c>
      <c r="G23" s="37">
        <v>11</v>
      </c>
    </row>
    <row r="24" spans="1:7" x14ac:dyDescent="0.2">
      <c r="A24" s="8" t="s">
        <v>71</v>
      </c>
      <c r="B24" s="14"/>
      <c r="C24" s="33"/>
      <c r="D24" s="14"/>
      <c r="E24" s="33"/>
      <c r="F24" s="14" t="s">
        <v>105</v>
      </c>
      <c r="G24" s="33" t="s">
        <v>105</v>
      </c>
    </row>
    <row r="25" spans="1:7" x14ac:dyDescent="0.2">
      <c r="A25" s="15" t="s">
        <v>70</v>
      </c>
      <c r="B25" s="36" t="s">
        <v>104</v>
      </c>
      <c r="C25" s="37">
        <v>3</v>
      </c>
      <c r="D25" s="36" t="s">
        <v>104</v>
      </c>
      <c r="E25" s="37">
        <v>3</v>
      </c>
      <c r="F25" s="36">
        <v>290</v>
      </c>
      <c r="G25" s="37">
        <v>6</v>
      </c>
    </row>
    <row r="26" spans="1:7" x14ac:dyDescent="0.2">
      <c r="A26" s="18" t="s">
        <v>69</v>
      </c>
      <c r="B26" s="38" t="s">
        <v>104</v>
      </c>
      <c r="C26" s="39">
        <v>2</v>
      </c>
      <c r="D26" s="38"/>
      <c r="E26" s="39"/>
      <c r="F26" s="38" t="s">
        <v>104</v>
      </c>
      <c r="G26" s="39">
        <v>2</v>
      </c>
    </row>
    <row r="27" spans="1:7" x14ac:dyDescent="0.2">
      <c r="A27" s="15" t="s">
        <v>17</v>
      </c>
      <c r="B27" s="36">
        <v>190</v>
      </c>
      <c r="C27" s="37">
        <v>118</v>
      </c>
      <c r="D27" s="36">
        <v>193</v>
      </c>
      <c r="E27" s="37">
        <v>84</v>
      </c>
      <c r="F27" s="36">
        <v>210</v>
      </c>
      <c r="G27" s="37">
        <v>73</v>
      </c>
    </row>
    <row r="28" spans="1:7" ht="14.25" x14ac:dyDescent="0.2">
      <c r="A28" s="11" t="s">
        <v>62</v>
      </c>
      <c r="B28" s="34">
        <v>410</v>
      </c>
      <c r="C28" s="35">
        <v>1065</v>
      </c>
      <c r="D28" s="101">
        <v>430</v>
      </c>
      <c r="E28" s="35">
        <v>1057</v>
      </c>
      <c r="F28" s="34">
        <v>450</v>
      </c>
      <c r="G28" s="35">
        <v>909</v>
      </c>
    </row>
    <row r="29" spans="1:7" x14ac:dyDescent="0.2">
      <c r="A29" s="18" t="s">
        <v>18</v>
      </c>
      <c r="B29" s="38">
        <v>380</v>
      </c>
      <c r="C29" s="39">
        <v>314</v>
      </c>
      <c r="D29" s="103">
        <v>400</v>
      </c>
      <c r="E29" s="39">
        <v>332</v>
      </c>
      <c r="F29" s="38">
        <v>485</v>
      </c>
      <c r="G29" s="39">
        <v>399</v>
      </c>
    </row>
    <row r="30" spans="1:7" s="22" customFormat="1" x14ac:dyDescent="0.2">
      <c r="A30" s="21" t="s">
        <v>19</v>
      </c>
      <c r="B30" s="34">
        <v>450</v>
      </c>
      <c r="C30" s="35">
        <v>471</v>
      </c>
      <c r="D30" s="101">
        <v>470</v>
      </c>
      <c r="E30" s="35">
        <v>429</v>
      </c>
      <c r="F30" s="34">
        <v>400</v>
      </c>
      <c r="G30" s="35">
        <v>282</v>
      </c>
    </row>
    <row r="31" spans="1:7" s="22" customFormat="1" x14ac:dyDescent="0.2">
      <c r="A31" s="23" t="s">
        <v>20</v>
      </c>
      <c r="B31" s="38">
        <v>450</v>
      </c>
      <c r="C31" s="39">
        <v>66</v>
      </c>
      <c r="D31" s="103">
        <v>460</v>
      </c>
      <c r="E31" s="39">
        <v>85</v>
      </c>
      <c r="F31" s="38">
        <v>495</v>
      </c>
      <c r="G31" s="39">
        <v>52</v>
      </c>
    </row>
    <row r="32" spans="1:7" s="22" customFormat="1" x14ac:dyDescent="0.2">
      <c r="A32" s="21" t="s">
        <v>21</v>
      </c>
      <c r="B32" s="34">
        <v>395</v>
      </c>
      <c r="C32" s="35">
        <v>214</v>
      </c>
      <c r="D32" s="101">
        <v>400</v>
      </c>
      <c r="E32" s="35">
        <v>211</v>
      </c>
      <c r="F32" s="34">
        <v>410</v>
      </c>
      <c r="G32" s="35">
        <v>176</v>
      </c>
    </row>
    <row r="33" spans="1:7" s="22" customFormat="1" x14ac:dyDescent="0.2">
      <c r="A33" s="23" t="s">
        <v>22</v>
      </c>
      <c r="B33" s="38" t="s">
        <v>104</v>
      </c>
      <c r="C33" s="39">
        <v>3</v>
      </c>
      <c r="D33" s="103">
        <v>285</v>
      </c>
      <c r="E33" s="39">
        <v>6</v>
      </c>
      <c r="F33" s="38">
        <v>290</v>
      </c>
      <c r="G33" s="39">
        <v>9</v>
      </c>
    </row>
    <row r="34" spans="1:7" s="22" customFormat="1" x14ac:dyDescent="0.2">
      <c r="A34" s="24" t="s">
        <v>23</v>
      </c>
      <c r="B34" s="36">
        <v>330</v>
      </c>
      <c r="C34" s="37">
        <v>47</v>
      </c>
      <c r="D34" s="102">
        <v>325</v>
      </c>
      <c r="E34" s="37">
        <v>46</v>
      </c>
      <c r="F34" s="36">
        <v>340</v>
      </c>
      <c r="G34" s="37">
        <v>30</v>
      </c>
    </row>
    <row r="35" spans="1:7" s="22" customFormat="1" x14ac:dyDescent="0.2">
      <c r="A35" s="23" t="s">
        <v>38</v>
      </c>
      <c r="B35" s="38">
        <v>320</v>
      </c>
      <c r="C35" s="39">
        <v>166</v>
      </c>
      <c r="D35" s="103">
        <v>320</v>
      </c>
      <c r="E35" s="39">
        <v>184</v>
      </c>
      <c r="F35" s="38">
        <v>312.5</v>
      </c>
      <c r="G35" s="39">
        <v>204</v>
      </c>
    </row>
    <row r="36" spans="1:7" s="22" customFormat="1" x14ac:dyDescent="0.2">
      <c r="A36" s="24" t="s">
        <v>68</v>
      </c>
      <c r="B36" s="36" t="s">
        <v>104</v>
      </c>
      <c r="C36" s="37">
        <v>1</v>
      </c>
      <c r="D36" s="36"/>
      <c r="E36" s="37"/>
      <c r="F36" s="36" t="s">
        <v>105</v>
      </c>
      <c r="G36" s="37" t="s">
        <v>105</v>
      </c>
    </row>
    <row r="37" spans="1:7" s="22" customFormat="1" x14ac:dyDescent="0.2">
      <c r="A37" s="23" t="s">
        <v>24</v>
      </c>
      <c r="B37" s="38">
        <v>340</v>
      </c>
      <c r="C37" s="39">
        <v>424</v>
      </c>
      <c r="D37" s="103">
        <v>330</v>
      </c>
      <c r="E37" s="39">
        <v>398</v>
      </c>
      <c r="F37" s="38">
        <v>335</v>
      </c>
      <c r="G37" s="39">
        <v>368</v>
      </c>
    </row>
    <row r="38" spans="1:7" s="22" customFormat="1" x14ac:dyDescent="0.2">
      <c r="A38" s="24" t="s">
        <v>39</v>
      </c>
      <c r="B38" s="36">
        <v>260</v>
      </c>
      <c r="C38" s="37">
        <v>42</v>
      </c>
      <c r="D38" s="102">
        <v>275</v>
      </c>
      <c r="E38" s="37">
        <v>35</v>
      </c>
      <c r="F38" s="36">
        <v>330</v>
      </c>
      <c r="G38" s="37">
        <v>31</v>
      </c>
    </row>
    <row r="39" spans="1:7" s="22" customFormat="1" x14ac:dyDescent="0.2">
      <c r="A39" s="23" t="s">
        <v>67</v>
      </c>
      <c r="B39" s="38" t="s">
        <v>104</v>
      </c>
      <c r="C39" s="39">
        <v>1</v>
      </c>
      <c r="D39" s="38"/>
      <c r="E39" s="39"/>
      <c r="F39" s="38" t="s">
        <v>105</v>
      </c>
      <c r="G39" s="39" t="s">
        <v>105</v>
      </c>
    </row>
    <row r="40" spans="1:7" s="22" customFormat="1" x14ac:dyDescent="0.2">
      <c r="A40" s="24" t="s">
        <v>25</v>
      </c>
      <c r="B40" s="36" t="s">
        <v>104</v>
      </c>
      <c r="C40" s="37">
        <v>1</v>
      </c>
      <c r="D40" s="36"/>
      <c r="E40" s="37"/>
      <c r="F40" s="36" t="s">
        <v>104</v>
      </c>
      <c r="G40" s="37">
        <v>1</v>
      </c>
    </row>
    <row r="41" spans="1:7" s="22" customFormat="1" x14ac:dyDescent="0.2">
      <c r="A41" s="23" t="s">
        <v>26</v>
      </c>
      <c r="B41" s="38" t="s">
        <v>104</v>
      </c>
      <c r="C41" s="39">
        <v>1</v>
      </c>
      <c r="D41" s="38" t="s">
        <v>104</v>
      </c>
      <c r="E41" s="39">
        <v>4</v>
      </c>
      <c r="F41" s="38" t="s">
        <v>104</v>
      </c>
      <c r="G41" s="39">
        <v>2</v>
      </c>
    </row>
    <row r="42" spans="1:7" s="22" customFormat="1" x14ac:dyDescent="0.2">
      <c r="A42" s="24" t="s">
        <v>27</v>
      </c>
      <c r="B42" s="36">
        <v>360</v>
      </c>
      <c r="C42" s="37">
        <v>8</v>
      </c>
      <c r="D42" s="102">
        <v>420</v>
      </c>
      <c r="E42" s="37">
        <v>16</v>
      </c>
      <c r="F42" s="36">
        <v>400</v>
      </c>
      <c r="G42" s="37">
        <v>23</v>
      </c>
    </row>
    <row r="43" spans="1:7" s="22" customFormat="1" x14ac:dyDescent="0.2">
      <c r="A43" s="23" t="s">
        <v>28</v>
      </c>
      <c r="B43" s="38">
        <v>350</v>
      </c>
      <c r="C43" s="39">
        <v>548</v>
      </c>
      <c r="D43" s="103">
        <v>350</v>
      </c>
      <c r="E43" s="39">
        <v>566</v>
      </c>
      <c r="F43" s="38">
        <v>350</v>
      </c>
      <c r="G43" s="39">
        <v>476</v>
      </c>
    </row>
    <row r="44" spans="1:7" s="22" customFormat="1" x14ac:dyDescent="0.2">
      <c r="A44" s="24" t="s">
        <v>29</v>
      </c>
      <c r="B44" s="36">
        <v>340</v>
      </c>
      <c r="C44" s="37">
        <v>72</v>
      </c>
      <c r="D44" s="102">
        <v>340</v>
      </c>
      <c r="E44" s="37">
        <v>67</v>
      </c>
      <c r="F44" s="36">
        <v>340</v>
      </c>
      <c r="G44" s="37">
        <v>62</v>
      </c>
    </row>
    <row r="45" spans="1:7" s="22" customFormat="1" x14ac:dyDescent="0.2">
      <c r="A45" s="23" t="s">
        <v>30</v>
      </c>
      <c r="B45" s="38">
        <v>400</v>
      </c>
      <c r="C45" s="39">
        <v>168</v>
      </c>
      <c r="D45" s="103">
        <v>400</v>
      </c>
      <c r="E45" s="39">
        <v>148</v>
      </c>
      <c r="F45" s="38">
        <v>405</v>
      </c>
      <c r="G45" s="39">
        <v>131</v>
      </c>
    </row>
    <row r="46" spans="1:7" s="22" customFormat="1" x14ac:dyDescent="0.2">
      <c r="A46" s="24" t="s">
        <v>31</v>
      </c>
      <c r="B46" s="36">
        <v>300</v>
      </c>
      <c r="C46" s="37">
        <v>18</v>
      </c>
      <c r="D46" s="102">
        <v>300</v>
      </c>
      <c r="E46" s="37">
        <v>7</v>
      </c>
      <c r="F46" s="36">
        <v>335</v>
      </c>
      <c r="G46" s="37">
        <v>8</v>
      </c>
    </row>
    <row r="47" spans="1:7" s="22" customFormat="1" x14ac:dyDescent="0.2">
      <c r="A47" s="23" t="s">
        <v>66</v>
      </c>
      <c r="B47" s="38"/>
      <c r="C47" s="39"/>
      <c r="D47" s="38" t="s">
        <v>104</v>
      </c>
      <c r="E47" s="39">
        <v>2</v>
      </c>
      <c r="F47" s="38" t="s">
        <v>104</v>
      </c>
      <c r="G47" s="39">
        <v>2</v>
      </c>
    </row>
    <row r="48" spans="1:7" s="22" customFormat="1" x14ac:dyDescent="0.2">
      <c r="A48" s="31" t="s">
        <v>76</v>
      </c>
      <c r="B48" s="36">
        <v>420</v>
      </c>
      <c r="C48" s="37">
        <v>252</v>
      </c>
      <c r="D48" s="102">
        <v>425</v>
      </c>
      <c r="E48" s="37">
        <v>261</v>
      </c>
      <c r="F48" s="36">
        <v>430</v>
      </c>
      <c r="G48" s="37">
        <v>267</v>
      </c>
    </row>
    <row r="49" spans="1:7" s="22" customFormat="1" x14ac:dyDescent="0.2">
      <c r="A49" s="23" t="s">
        <v>40</v>
      </c>
      <c r="B49" s="38">
        <v>412.5</v>
      </c>
      <c r="C49" s="39">
        <v>38</v>
      </c>
      <c r="D49" s="103">
        <v>420</v>
      </c>
      <c r="E49" s="39">
        <v>47</v>
      </c>
      <c r="F49" s="38">
        <v>420</v>
      </c>
      <c r="G49" s="39">
        <v>44</v>
      </c>
    </row>
    <row r="50" spans="1:7" s="22" customFormat="1" x14ac:dyDescent="0.2">
      <c r="A50" s="24" t="s">
        <v>41</v>
      </c>
      <c r="B50" s="36">
        <v>420</v>
      </c>
      <c r="C50" s="37">
        <v>208</v>
      </c>
      <c r="D50" s="36">
        <v>425</v>
      </c>
      <c r="E50" s="37">
        <v>209</v>
      </c>
      <c r="F50" s="36">
        <v>440</v>
      </c>
      <c r="G50" s="37">
        <v>216</v>
      </c>
    </row>
    <row r="51" spans="1:7" s="22" customFormat="1" ht="14.25" x14ac:dyDescent="0.2">
      <c r="A51" s="86" t="s">
        <v>98</v>
      </c>
      <c r="B51" s="38">
        <v>550</v>
      </c>
      <c r="C51" s="39">
        <v>28</v>
      </c>
      <c r="D51" s="103">
        <v>550</v>
      </c>
      <c r="E51" s="39">
        <v>23</v>
      </c>
      <c r="F51" s="38">
        <v>520</v>
      </c>
      <c r="G51" s="39">
        <v>14</v>
      </c>
    </row>
    <row r="52" spans="1:7" s="22" customFormat="1" x14ac:dyDescent="0.2">
      <c r="A52" s="23" t="s">
        <v>32</v>
      </c>
      <c r="B52" s="38">
        <v>320</v>
      </c>
      <c r="C52" s="39">
        <v>37</v>
      </c>
      <c r="D52" s="103">
        <v>310</v>
      </c>
      <c r="E52" s="39">
        <v>37</v>
      </c>
      <c r="F52" s="38">
        <v>330</v>
      </c>
      <c r="G52" s="39">
        <v>19</v>
      </c>
    </row>
    <row r="53" spans="1:7" s="22" customFormat="1" x14ac:dyDescent="0.2">
      <c r="A53" s="24" t="s">
        <v>33</v>
      </c>
      <c r="B53" s="36">
        <v>310</v>
      </c>
      <c r="C53" s="37">
        <v>29</v>
      </c>
      <c r="D53" s="102">
        <v>320</v>
      </c>
      <c r="E53" s="37">
        <v>28</v>
      </c>
      <c r="F53" s="36">
        <v>320</v>
      </c>
      <c r="G53" s="37">
        <v>20</v>
      </c>
    </row>
    <row r="54" spans="1:7" s="22" customFormat="1" ht="13.5" thickBot="1" x14ac:dyDescent="0.25">
      <c r="A54" s="25" t="s">
        <v>65</v>
      </c>
      <c r="B54" s="40" t="s">
        <v>104</v>
      </c>
      <c r="C54" s="41">
        <v>2</v>
      </c>
      <c r="D54" s="40" t="s">
        <v>104</v>
      </c>
      <c r="E54" s="41">
        <v>3</v>
      </c>
      <c r="F54" s="40">
        <v>257.5</v>
      </c>
      <c r="G54" s="41">
        <v>8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64</v>
      </c>
    </row>
    <row r="58" spans="1:7" x14ac:dyDescent="0.2">
      <c r="A58" s="28" t="s">
        <v>63</v>
      </c>
    </row>
    <row r="59" spans="1:7" x14ac:dyDescent="0.2">
      <c r="A59" s="48" t="s">
        <v>61</v>
      </c>
    </row>
    <row r="60" spans="1:7" x14ac:dyDescent="0.2">
      <c r="A60" s="87" t="s">
        <v>97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R2017005282</Record_x0020_Number>
    <_dlc_DocId xmlns="0e5d39f4-e437-4b47-948d-a30a9289026e">DBCDOCS-1800694894-29</_dlc_DocId>
    <_dlc_DocIdUrl xmlns="0e5d39f4-e437-4b47-948d-a30a9289026e">
      <Url>http://workroom/sites/dbc/ims/_layouts/15/DocIdRedir.aspx?ID=DBCDOCS-1800694894-29</Url>
      <Description>DBCDOCS-1800694894-29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E7FAA-12F0-4190-9299-AE009C73AED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BD3EAD-5684-4EBE-B266-686A6E5279DC}">
  <ds:schemaRefs>
    <ds:schemaRef ds:uri="0e5d39f4-e437-4b47-948d-a30a9289026e"/>
    <ds:schemaRef ds:uri="http://schemas.microsoft.com/office/2006/metadata/properties"/>
    <ds:schemaRef ds:uri="a2031ab1-8434-416f-87fb-4cb0f6c6bb0a"/>
    <ds:schemaRef ds:uri="05f90d5d-0a5b-45e2-bed0-b372a8ead26b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9be8e1-7b2e-4f47-b089-23259c1f16fa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4FAD79E3-6980-4D37-B303-23FAFCE0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2016-10-18T03:51:11Z</cp:lastPrinted>
  <dcterms:created xsi:type="dcterms:W3CDTF">2008-05-23T02:47:24Z</dcterms:created>
  <dcterms:modified xsi:type="dcterms:W3CDTF">2018-10-10T02:35:14Z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b9592840-75dc-4785-9bad-3ad8ea6e2799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{b9592840-75dc-4785-9bad-3ad8ea6e2799}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R2017005282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2017-10-10T09:57:27.8551748+10:00</vt:lpwstr>
  </property>
  <property fmtid="{D5CDD505-2E9C-101B-9397-08002B2CF9AE}" pid="14" name="EDRMSDocumentType">
    <vt:lpwstr/>
  </property>
</Properties>
</file>