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Quarterly Report\RTA Website\September 2019\done\"/>
    </mc:Choice>
  </mc:AlternateContent>
  <bookViews>
    <workbookView xWindow="0" yWindow="0" windowWidth="28800" windowHeight="14835" tabRatio="656"/>
  </bookViews>
  <sheets>
    <sheet name="Contents" sheetId="7" r:id="rId1"/>
    <sheet name="1 Bed Flats " sheetId="6" r:id="rId2"/>
    <sheet name="2 Bed Flats " sheetId="5" r:id="rId3"/>
    <sheet name="3 Bed Flats " sheetId="4" r:id="rId4"/>
    <sheet name="2 Bed Houses " sheetId="3" r:id="rId5"/>
    <sheet name="3 Bed Houses" sheetId="2" r:id="rId6"/>
    <sheet name="4 Bed Houses" sheetId="1" r:id="rId7"/>
    <sheet name="2 Bed Townhouses" sheetId="9" r:id="rId8"/>
    <sheet name="3 Bed Townhouses" sheetId="8" r:id="rId9"/>
    <sheet name="Bonds held" sheetId="27" r:id="rId10"/>
  </sheets>
  <calcPr calcId="152511"/>
</workbook>
</file>

<file path=xl/calcChain.xml><?xml version="1.0" encoding="utf-8"?>
<calcChain xmlns="http://schemas.openxmlformats.org/spreadsheetml/2006/main">
  <c r="H20" i="27" l="1"/>
  <c r="H19" i="27"/>
  <c r="H18" i="27"/>
  <c r="H17" i="27"/>
  <c r="H16" i="27"/>
  <c r="H15" i="27"/>
  <c r="H14" i="27"/>
  <c r="H13" i="27"/>
  <c r="H12" i="27"/>
  <c r="H11" i="27"/>
  <c r="H10" i="27"/>
  <c r="H9" i="27"/>
  <c r="H8" i="27"/>
  <c r="G21" i="27"/>
  <c r="F21" i="27" l="1"/>
  <c r="E21" i="27"/>
  <c r="D21" i="27"/>
  <c r="C21" i="27"/>
  <c r="B21" i="27"/>
  <c r="K20" i="27"/>
  <c r="K19" i="27"/>
  <c r="K18" i="27"/>
  <c r="K17" i="27"/>
  <c r="K16" i="27"/>
  <c r="K15" i="27"/>
  <c r="K14" i="27"/>
  <c r="K13" i="27"/>
  <c r="K12" i="27"/>
  <c r="K11" i="27"/>
  <c r="K9" i="27"/>
  <c r="K8" i="27"/>
  <c r="H21" i="27" l="1"/>
  <c r="I19" i="27" s="1"/>
  <c r="K10" i="27"/>
  <c r="I15" i="27" l="1"/>
  <c r="I14" i="27"/>
  <c r="I13" i="27"/>
  <c r="I9" i="27"/>
  <c r="I20" i="27"/>
  <c r="K21" i="27"/>
  <c r="I21" i="27"/>
  <c r="I8" i="27"/>
  <c r="I18" i="27"/>
  <c r="I17" i="27"/>
  <c r="I12" i="27"/>
  <c r="I11" i="27"/>
  <c r="I16" i="27"/>
  <c r="I10" i="27"/>
</calcChain>
</file>

<file path=xl/sharedStrings.xml><?xml version="1.0" encoding="utf-8"?>
<sst xmlns="http://schemas.openxmlformats.org/spreadsheetml/2006/main" count="663" uniqueCount="111">
  <si>
    <t>Median Weekly Rents for 2 Bedroom Flats/Units</t>
  </si>
  <si>
    <t>For New Bonds Lodged each Quarter</t>
  </si>
  <si>
    <t>Rent ($)</t>
  </si>
  <si>
    <t>New Bonds</t>
  </si>
  <si>
    <t>Brisbane</t>
  </si>
  <si>
    <t xml:space="preserve">   Bayside</t>
  </si>
  <si>
    <t xml:space="preserve">   City Inner</t>
  </si>
  <si>
    <t xml:space="preserve">   North - Inner</t>
  </si>
  <si>
    <t xml:space="preserve">   North - Outer</t>
  </si>
  <si>
    <t xml:space="preserve">   North West - Inner</t>
  </si>
  <si>
    <t xml:space="preserve">   North West - Outer</t>
  </si>
  <si>
    <t xml:space="preserve">   South - Inner</t>
  </si>
  <si>
    <t xml:space="preserve">   South - Outer</t>
  </si>
  <si>
    <t xml:space="preserve">   South East - Inner</t>
  </si>
  <si>
    <t xml:space="preserve">   South West - Inner</t>
  </si>
  <si>
    <t>Bundaberg</t>
  </si>
  <si>
    <t>Caboolture</t>
  </si>
  <si>
    <t>Gladstone</t>
  </si>
  <si>
    <t xml:space="preserve">  Gold Coast North</t>
  </si>
  <si>
    <t xml:space="preserve">  Gold Coast Central</t>
  </si>
  <si>
    <t xml:space="preserve">  Gold Coast South</t>
  </si>
  <si>
    <t xml:space="preserve">  Gold Coast West</t>
  </si>
  <si>
    <t>Gympie</t>
  </si>
  <si>
    <t>Hervey Bay</t>
  </si>
  <si>
    <t>Logan</t>
  </si>
  <si>
    <t>Maryborough</t>
  </si>
  <si>
    <t>Mount Isa</t>
  </si>
  <si>
    <t>Nambour</t>
  </si>
  <si>
    <t>Pine Rivers</t>
  </si>
  <si>
    <t>Redcliffe</t>
  </si>
  <si>
    <t>Redland</t>
  </si>
  <si>
    <t>Rockhampton</t>
  </si>
  <si>
    <t>Toowoomba</t>
  </si>
  <si>
    <t>Townsville</t>
  </si>
  <si>
    <t>n.a. - Not Available (number of bonds lodged too small (less than 5))</t>
  </si>
  <si>
    <t>Where the number of lodgements is small the rent values should be used with caution.</t>
  </si>
  <si>
    <t>Source: Residential Tenancies Authority, Rental Bond Lodgements</t>
  </si>
  <si>
    <t>Cairns</t>
  </si>
  <si>
    <t>Ipswich</t>
  </si>
  <si>
    <t>Mackay</t>
  </si>
  <si>
    <t xml:space="preserve">  Caloundra (coastal region)</t>
  </si>
  <si>
    <t xml:space="preserve">  Maroochy (coastal region)</t>
  </si>
  <si>
    <t># - Comprises the Gold Coast City Council Area</t>
  </si>
  <si>
    <t>Median Weekly Rents for 1 Bedroom Flats/Units</t>
  </si>
  <si>
    <t>Median Weekly Rents for 3 Bedroom Flats/Units</t>
  </si>
  <si>
    <t>Median Weekly Rents for 2 Bedroom Houses</t>
  </si>
  <si>
    <t>Median Weekly Rents for 3 Bedroom Houses</t>
  </si>
  <si>
    <t>Median Weekly Rents for 4 Bedroom Houses</t>
  </si>
  <si>
    <t xml:space="preserve">RENTAL DATA FOR SELECTED AREAS </t>
  </si>
  <si>
    <t>THROUGHOUT QUEENSLAND</t>
  </si>
  <si>
    <t>Median Weekly Rents</t>
  </si>
  <si>
    <t>1 Bedroom Flats/Units</t>
  </si>
  <si>
    <t>2 Bedroom Flats/Units</t>
  </si>
  <si>
    <t>3 Bedroom Flats/Units</t>
  </si>
  <si>
    <t>2 Bedroom Houses</t>
  </si>
  <si>
    <t>3 Bedroom Houses</t>
  </si>
  <si>
    <t>4 Bedroom Houses</t>
  </si>
  <si>
    <t>2 Bedroom Townhouses</t>
  </si>
  <si>
    <t>3 Bedroom Townhouses</t>
  </si>
  <si>
    <t>Median Weekly Rents for 2 Bedroom Townhouses</t>
  </si>
  <si>
    <t>Median Weekly Rents for 3 Bedroom Townhouses</t>
  </si>
  <si>
    <t>**- Historical data is based upon the former LGA boundaries. Comparisons between the number of bonds lodged should be used with caution.</t>
  </si>
  <si>
    <r>
      <t xml:space="preserve"> Gold Coast </t>
    </r>
    <r>
      <rPr>
        <vertAlign val="superscript"/>
        <sz val="10"/>
        <rFont val="Arial"/>
        <family val="2"/>
      </rPr>
      <t># **</t>
    </r>
  </si>
  <si>
    <t>* - The relatively small number of bond lodgements for properties in these areas make median rent values less reliable</t>
  </si>
  <si>
    <t>^ - Comprises the Sunshine Coast Regional Council Area</t>
  </si>
  <si>
    <t>Warwick *</t>
  </si>
  <si>
    <t>Roma *</t>
  </si>
  <si>
    <t>Mareeba *</t>
  </si>
  <si>
    <t>Kingaroy *</t>
  </si>
  <si>
    <t>Gatton *</t>
  </si>
  <si>
    <t>Emerald *</t>
  </si>
  <si>
    <t>Charters Towers *</t>
  </si>
  <si>
    <t>Beaudesert *</t>
  </si>
  <si>
    <t>Atherton *</t>
  </si>
  <si>
    <t xml:space="preserve">   South West - Outer *</t>
  </si>
  <si>
    <t xml:space="preserve">   South East - Outer *</t>
  </si>
  <si>
    <t>Sunshine Coast ^ **</t>
  </si>
  <si>
    <t>Queensland</t>
  </si>
  <si>
    <t>North West</t>
  </si>
  <si>
    <t>Far North</t>
  </si>
  <si>
    <t>Northern</t>
  </si>
  <si>
    <t>Fitzroy</t>
  </si>
  <si>
    <t>Central West</t>
  </si>
  <si>
    <t>Wide Bay-Burnett</t>
  </si>
  <si>
    <t>South West</t>
  </si>
  <si>
    <t>Darling Downs</t>
  </si>
  <si>
    <t>West Moreton</t>
  </si>
  <si>
    <t>Sunshine Coast</t>
  </si>
  <si>
    <t>Gold Coast</t>
  </si>
  <si>
    <t>Other</t>
  </si>
  <si>
    <r>
      <t>Rental Bonds held by the RTA (under the</t>
    </r>
    <r>
      <rPr>
        <b/>
        <i/>
        <sz val="11"/>
        <rFont val="Arial"/>
        <family val="2"/>
      </rPr>
      <t xml:space="preserve"> Residential Tenancies and Rooming Accomodation Act 2008</t>
    </r>
    <r>
      <rPr>
        <b/>
        <sz val="11"/>
        <rFont val="Arial"/>
        <family val="2"/>
      </rPr>
      <t>)  and Median Weekly Rents by location of rental property</t>
    </r>
  </si>
  <si>
    <t>Rooming Accommodation</t>
  </si>
  <si>
    <r>
      <rPr>
        <sz val="7.5"/>
        <rFont val="Arial"/>
        <family val="2"/>
      </rPr>
      <t>This work is licensed under a</t>
    </r>
    <r>
      <rPr>
        <u/>
        <sz val="7.5"/>
        <color indexed="12"/>
        <rFont val="Arial"/>
        <family val="2"/>
      </rPr>
      <t xml:space="preserve"> Creative Commons Attribution 2.5 Australia Licence</t>
    </r>
  </si>
  <si>
    <t>© The State of Queensland Residential Tenancies Authority 2010</t>
  </si>
  <si>
    <t>REGION</t>
  </si>
  <si>
    <r>
      <t>+</t>
    </r>
    <r>
      <rPr>
        <sz val="8"/>
        <color indexed="8"/>
        <rFont val="Arial"/>
        <family val="2"/>
      </rPr>
      <t>- Now Noosa Shire Council as of March 2014 quarter</t>
    </r>
  </si>
  <si>
    <r>
      <t>Noosa</t>
    </r>
    <r>
      <rPr>
        <vertAlign val="superscript"/>
        <sz val="10"/>
        <rFont val="Arial"/>
        <family val="2"/>
      </rPr>
      <t>+ **</t>
    </r>
  </si>
  <si>
    <t>Flat/Unit</t>
  </si>
  <si>
    <t>House</t>
  </si>
  <si>
    <t>Moveable Dwelling</t>
  </si>
  <si>
    <t>Townhouse</t>
  </si>
  <si>
    <t>% of Total</t>
  </si>
  <si>
    <t>n.a.</t>
  </si>
  <si>
    <t/>
  </si>
  <si>
    <t>% Change 2016 to 2017</t>
  </si>
  <si>
    <t>General Tenancy and Rooming Accommodation</t>
  </si>
  <si>
    <t>SEPTEMBER QUARTER 2019</t>
  </si>
  <si>
    <t>Bonds Held as at 30 September 2019</t>
  </si>
  <si>
    <t>RESIDENTIAL TENANCIES AUTHORITY FACT SHEET - September 2019</t>
  </si>
  <si>
    <t>Total (30/09/18)</t>
  </si>
  <si>
    <t>Total (30/09/19)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</si>
</sst>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-;\-* #,##0_-;_-* &quot;-&quot;??_-;_-@_-"/>
    <numFmt numFmtId="167" formatCode="0.0%"/>
  </numFmts>
  <fonts count="39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.5"/>
      <name val="Arial"/>
      <family val="2"/>
    </font>
    <font>
      <sz val="11"/>
      <name val="Arial"/>
      <family val="2"/>
    </font>
    <font>
      <vertAlign val="superscript"/>
      <sz val="10"/>
      <name val="Arial"/>
      <family val="2"/>
    </font>
    <font>
      <b/>
      <sz val="20"/>
      <color indexed="21"/>
      <name val="Arial"/>
      <family val="2"/>
    </font>
    <font>
      <b/>
      <sz val="18"/>
      <color indexed="21"/>
      <name val="Arial"/>
      <family val="2"/>
    </font>
    <font>
      <b/>
      <sz val="18"/>
      <color indexed="10"/>
      <name val="Arial"/>
      <family val="2"/>
    </font>
    <font>
      <b/>
      <u/>
      <sz val="12"/>
      <color indexed="12"/>
      <name val="Arial"/>
      <family val="2"/>
    </font>
    <font>
      <b/>
      <u/>
      <sz val="14"/>
      <color indexed="12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i/>
      <sz val="11"/>
      <name val="Arial"/>
      <family val="2"/>
    </font>
    <font>
      <sz val="10"/>
      <color indexed="8"/>
      <name val="Arial"/>
      <family val="2"/>
    </font>
    <font>
      <sz val="7.5"/>
      <name val="Arial"/>
      <family val="2"/>
    </font>
    <font>
      <u/>
      <sz val="7.5"/>
      <color indexed="12"/>
      <name val="Arial"/>
      <family val="2"/>
    </font>
    <font>
      <vertAlign val="superscript"/>
      <sz val="8"/>
      <color indexed="8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sz val="11"/>
      <color rgb="FF3F3F76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u/>
      <sz val="7.5"/>
      <color theme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27" fillId="29" borderId="0" applyNumberFormat="0" applyBorder="0" applyAlignment="0" applyProtection="0"/>
    <xf numFmtId="0" fontId="28" fillId="30" borderId="23" applyNumberFormat="0" applyAlignment="0" applyProtection="0"/>
    <xf numFmtId="0" fontId="29" fillId="31" borderId="24" applyNumberFormat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32" borderId="0" applyNumberFormat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2" fillId="33" borderId="23" applyNumberFormat="0" applyAlignment="0" applyProtection="0"/>
    <xf numFmtId="0" fontId="33" fillId="0" borderId="25" applyNumberFormat="0" applyFill="0" applyAlignment="0" applyProtection="0"/>
    <xf numFmtId="0" fontId="34" fillId="34" borderId="0" applyNumberFormat="0" applyBorder="0" applyAlignment="0" applyProtection="0"/>
    <xf numFmtId="0" fontId="1" fillId="0" borderId="0"/>
    <xf numFmtId="0" fontId="24" fillId="0" borderId="0"/>
    <xf numFmtId="0" fontId="25" fillId="0" borderId="0"/>
    <xf numFmtId="0" fontId="1" fillId="0" borderId="0"/>
    <xf numFmtId="0" fontId="20" fillId="0" borderId="0"/>
    <xf numFmtId="0" fontId="24" fillId="35" borderId="26" applyNumberFormat="0" applyFont="0" applyAlignment="0" applyProtection="0"/>
    <xf numFmtId="0" fontId="25" fillId="35" borderId="26" applyNumberFormat="0" applyFont="0" applyAlignment="0" applyProtection="0"/>
    <xf numFmtId="0" fontId="35" fillId="30" borderId="27" applyNumberFormat="0" applyAlignment="0" applyProtection="0"/>
    <xf numFmtId="9" fontId="1" fillId="0" borderId="0" applyFont="0" applyFill="0" applyBorder="0" applyAlignment="0" applyProtection="0"/>
    <xf numFmtId="0" fontId="36" fillId="0" borderId="28" applyNumberFormat="0" applyFill="0" applyAlignment="0" applyProtection="0"/>
    <xf numFmtId="0" fontId="37" fillId="0" borderId="0" applyNumberFormat="0" applyFill="0" applyBorder="0" applyAlignment="0" applyProtection="0"/>
  </cellStyleXfs>
  <cellXfs count="111">
    <xf numFmtId="0" fontId="0" fillId="0" borderId="0" xfId="0"/>
    <xf numFmtId="0" fontId="3" fillId="0" borderId="0" xfId="0" applyFont="1"/>
    <xf numFmtId="0" fontId="0" fillId="0" borderId="0" xfId="0" applyFill="1"/>
    <xf numFmtId="0" fontId="4" fillId="0" borderId="0" xfId="0" applyFont="1"/>
    <xf numFmtId="17" fontId="0" fillId="0" borderId="1" xfId="0" applyNumberFormat="1" applyBorder="1"/>
    <xf numFmtId="0" fontId="0" fillId="0" borderId="2" xfId="0" applyBorder="1"/>
    <xf numFmtId="0" fontId="0" fillId="0" borderId="3" xfId="0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0" fillId="0" borderId="5" xfId="0" applyBorder="1"/>
    <xf numFmtId="165" fontId="5" fillId="0" borderId="7" xfId="28" applyNumberFormat="1" applyFont="1" applyBorder="1"/>
    <xf numFmtId="0" fontId="0" fillId="2" borderId="5" xfId="0" applyFill="1" applyBorder="1"/>
    <xf numFmtId="165" fontId="5" fillId="2" borderId="7" xfId="28" applyNumberFormat="1" applyFont="1" applyFill="1" applyBorder="1"/>
    <xf numFmtId="165" fontId="6" fillId="0" borderId="6" xfId="28" applyNumberFormat="1" applyFont="1" applyBorder="1" applyAlignment="1">
      <alignment horizontal="right"/>
    </xf>
    <xf numFmtId="0" fontId="0" fillId="3" borderId="5" xfId="0" applyFill="1" applyBorder="1"/>
    <xf numFmtId="165" fontId="5" fillId="3" borderId="7" xfId="28" applyNumberFormat="1" applyFont="1" applyFill="1" applyBorder="1"/>
    <xf numFmtId="0" fontId="0" fillId="0" borderId="5" xfId="0" applyFill="1" applyBorder="1"/>
    <xf numFmtId="165" fontId="5" fillId="0" borderId="7" xfId="28" applyNumberFormat="1" applyFont="1" applyFill="1" applyBorder="1"/>
    <xf numFmtId="0" fontId="7" fillId="2" borderId="5" xfId="0" applyFont="1" applyFill="1" applyBorder="1"/>
    <xf numFmtId="0" fontId="7" fillId="0" borderId="0" xfId="0" applyFont="1" applyFill="1"/>
    <xf numFmtId="0" fontId="7" fillId="0" borderId="5" xfId="0" applyFont="1" applyFill="1" applyBorder="1"/>
    <xf numFmtId="0" fontId="7" fillId="3" borderId="5" xfId="0" applyFont="1" applyFill="1" applyBorder="1"/>
    <xf numFmtId="0" fontId="7" fillId="0" borderId="8" xfId="0" applyFont="1" applyFill="1" applyBorder="1"/>
    <xf numFmtId="165" fontId="5" fillId="0" borderId="10" xfId="28" applyNumberFormat="1" applyFont="1" applyFill="1" applyBorder="1"/>
    <xf numFmtId="0" fontId="8" fillId="0" borderId="0" xfId="0" applyFont="1" applyFill="1"/>
    <xf numFmtId="0" fontId="9" fillId="0" borderId="0" xfId="0" applyFont="1" applyFill="1"/>
    <xf numFmtId="0" fontId="10" fillId="0" borderId="0" xfId="0" applyFont="1" applyFill="1"/>
    <xf numFmtId="0" fontId="7" fillId="3" borderId="5" xfId="0" applyFont="1" applyFill="1" applyBorder="1" applyAlignment="1">
      <alignment wrapText="1"/>
    </xf>
    <xf numFmtId="0" fontId="7" fillId="0" borderId="0" xfId="0" applyFont="1" applyFill="1" applyBorder="1"/>
    <xf numFmtId="165" fontId="5" fillId="0" borderId="7" xfId="28" applyNumberFormat="1" applyFont="1" applyBorder="1" applyAlignment="1">
      <alignment horizontal="right"/>
    </xf>
    <xf numFmtId="165" fontId="6" fillId="2" borderId="6" xfId="28" applyNumberFormat="1" applyFont="1" applyFill="1" applyBorder="1" applyAlignment="1">
      <alignment horizontal="right"/>
    </xf>
    <xf numFmtId="165" fontId="5" fillId="2" borderId="7" xfId="28" applyNumberFormat="1" applyFont="1" applyFill="1" applyBorder="1" applyAlignment="1">
      <alignment horizontal="right"/>
    </xf>
    <xf numFmtId="165" fontId="6" fillId="3" borderId="6" xfId="28" applyNumberFormat="1" applyFont="1" applyFill="1" applyBorder="1" applyAlignment="1">
      <alignment horizontal="right"/>
    </xf>
    <xf numFmtId="165" fontId="5" fillId="3" borderId="7" xfId="28" applyNumberFormat="1" applyFont="1" applyFill="1" applyBorder="1" applyAlignment="1">
      <alignment horizontal="right"/>
    </xf>
    <xf numFmtId="165" fontId="6" fillId="0" borderId="6" xfId="28" applyNumberFormat="1" applyFont="1" applyFill="1" applyBorder="1" applyAlignment="1">
      <alignment horizontal="right"/>
    </xf>
    <xf numFmtId="165" fontId="5" fillId="0" borderId="7" xfId="28" applyNumberFormat="1" applyFont="1" applyFill="1" applyBorder="1" applyAlignment="1">
      <alignment horizontal="right"/>
    </xf>
    <xf numFmtId="165" fontId="6" fillId="0" borderId="9" xfId="28" applyNumberFormat="1" applyFont="1" applyFill="1" applyBorder="1" applyAlignment="1">
      <alignment horizontal="right"/>
    </xf>
    <xf numFmtId="165" fontId="5" fillId="0" borderId="10" xfId="28" applyNumberFormat="1" applyFont="1" applyFill="1" applyBorder="1" applyAlignment="1">
      <alignment horizontal="right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5" fillId="0" borderId="0" xfId="33" applyFont="1" applyAlignment="1" applyProtection="1">
      <alignment horizontal="center"/>
    </xf>
    <xf numFmtId="0" fontId="16" fillId="0" borderId="0" xfId="33" applyFont="1" applyAlignment="1" applyProtection="1">
      <alignment horizontal="center"/>
    </xf>
    <xf numFmtId="0" fontId="18" fillId="0" borderId="0" xfId="0" applyFont="1" applyAlignment="1">
      <alignment horizontal="left"/>
    </xf>
    <xf numFmtId="165" fontId="6" fillId="0" borderId="11" xfId="28" applyNumberFormat="1" applyFont="1" applyBorder="1" applyAlignment="1">
      <alignment horizontal="right"/>
    </xf>
    <xf numFmtId="166" fontId="6" fillId="0" borderId="12" xfId="29" applyNumberFormat="1" applyFont="1" applyBorder="1"/>
    <xf numFmtId="167" fontId="1" fillId="0" borderId="6" xfId="45" applyNumberFormat="1" applyBorder="1"/>
    <xf numFmtId="167" fontId="1" fillId="0" borderId="5" xfId="45" applyNumberFormat="1" applyBorder="1"/>
    <xf numFmtId="166" fontId="6" fillId="4" borderId="5" xfId="29" applyNumberFormat="1" applyFont="1" applyFill="1" applyBorder="1"/>
    <xf numFmtId="167" fontId="1" fillId="4" borderId="6" xfId="45" applyNumberFormat="1" applyFill="1" applyBorder="1"/>
    <xf numFmtId="166" fontId="6" fillId="4" borderId="6" xfId="29" applyNumberFormat="1" applyFont="1" applyFill="1" applyBorder="1"/>
    <xf numFmtId="167" fontId="1" fillId="4" borderId="5" xfId="45" applyNumberFormat="1" applyFill="1" applyBorder="1"/>
    <xf numFmtId="166" fontId="6" fillId="0" borderId="6" xfId="29" applyNumberFormat="1" applyFont="1" applyBorder="1"/>
    <xf numFmtId="167" fontId="1" fillId="0" borderId="6" xfId="45" applyNumberFormat="1" applyFill="1" applyBorder="1"/>
    <xf numFmtId="166" fontId="6" fillId="0" borderId="3" xfId="29" applyNumberFormat="1" applyFont="1" applyBorder="1"/>
    <xf numFmtId="166" fontId="6" fillId="4" borderId="13" xfId="29" applyNumberFormat="1" applyFont="1" applyFill="1" applyBorder="1"/>
    <xf numFmtId="167" fontId="1" fillId="4" borderId="13" xfId="45" applyNumberFormat="1" applyFill="1" applyBorder="1"/>
    <xf numFmtId="167" fontId="1" fillId="4" borderId="14" xfId="45" applyNumberFormat="1" applyFill="1" applyBorder="1"/>
    <xf numFmtId="166" fontId="1" fillId="4" borderId="15" xfId="29" applyNumberFormat="1" applyFill="1" applyBorder="1"/>
    <xf numFmtId="0" fontId="20" fillId="0" borderId="0" xfId="41" applyFont="1" applyFill="1" applyBorder="1" applyAlignment="1"/>
    <xf numFmtId="0" fontId="20" fillId="0" borderId="0" xfId="41" applyFont="1" applyFill="1" applyBorder="1" applyAlignment="1">
      <alignment horizontal="right" wrapText="1"/>
    </xf>
    <xf numFmtId="0" fontId="1" fillId="0" borderId="0" xfId="0" applyFont="1"/>
    <xf numFmtId="0" fontId="38" fillId="0" borderId="0" xfId="33" applyFont="1" applyAlignment="1" applyProtection="1"/>
    <xf numFmtId="0" fontId="8" fillId="0" borderId="0" xfId="0" applyFont="1"/>
    <xf numFmtId="0" fontId="21" fillId="0" borderId="0" xfId="0" applyFont="1"/>
    <xf numFmtId="0" fontId="0" fillId="0" borderId="0" xfId="0" applyBorder="1"/>
    <xf numFmtId="0" fontId="0" fillId="0" borderId="17" xfId="0" applyBorder="1"/>
    <xf numFmtId="0" fontId="0" fillId="0" borderId="0" xfId="0" applyBorder="1" applyAlignment="1">
      <alignment horizontal="centerContinuous"/>
    </xf>
    <xf numFmtId="0" fontId="6" fillId="0" borderId="17" xfId="0" applyFont="1" applyBorder="1"/>
    <xf numFmtId="0" fontId="0" fillId="0" borderId="15" xfId="0" applyBorder="1" applyAlignment="1">
      <alignment horizontal="center" wrapText="1"/>
    </xf>
    <xf numFmtId="0" fontId="0" fillId="4" borderId="18" xfId="0" applyFill="1" applyBorder="1"/>
    <xf numFmtId="0" fontId="0" fillId="0" borderId="18" xfId="0" applyBorder="1"/>
    <xf numFmtId="0" fontId="0" fillId="4" borderId="19" xfId="0" applyFill="1" applyBorder="1"/>
    <xf numFmtId="0" fontId="0" fillId="0" borderId="6" xfId="0" applyBorder="1"/>
    <xf numFmtId="0" fontId="1" fillId="0" borderId="2" xfId="0" applyFont="1" applyBorder="1" applyAlignment="1">
      <alignment horizontal="center" wrapText="1"/>
    </xf>
    <xf numFmtId="0" fontId="1" fillId="0" borderId="5" xfId="0" applyFont="1" applyFill="1" applyBorder="1"/>
    <xf numFmtId="0" fontId="23" fillId="0" borderId="0" xfId="0" quotePrefix="1" applyFont="1" applyAlignment="1">
      <alignment horizontal="left"/>
    </xf>
    <xf numFmtId="0" fontId="6" fillId="0" borderId="0" xfId="0" applyFont="1" applyBorder="1" applyAlignment="1">
      <alignment horizontal="centerContinuous"/>
    </xf>
    <xf numFmtId="0" fontId="0" fillId="0" borderId="22" xfId="0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0" fillId="0" borderId="22" xfId="0" applyBorder="1" applyAlignment="1">
      <alignment horizontal="centerContinuous"/>
    </xf>
    <xf numFmtId="0" fontId="0" fillId="0" borderId="22" xfId="0" applyBorder="1" applyAlignment="1"/>
    <xf numFmtId="165" fontId="6" fillId="0" borderId="6" xfId="0" applyNumberFormat="1" applyFont="1" applyFill="1" applyBorder="1" applyAlignment="1">
      <alignment horizontal="right"/>
    </xf>
    <xf numFmtId="0" fontId="1" fillId="0" borderId="22" xfId="0" applyFont="1" applyBorder="1" applyAlignment="1">
      <alignment horizontal="center" wrapText="1"/>
    </xf>
    <xf numFmtId="1" fontId="0" fillId="0" borderId="0" xfId="0" applyNumberFormat="1"/>
    <xf numFmtId="166" fontId="0" fillId="0" borderId="0" xfId="0" applyNumberFormat="1"/>
    <xf numFmtId="0" fontId="6" fillId="0" borderId="6" xfId="28" applyNumberFormat="1" applyFont="1" applyBorder="1" applyAlignment="1">
      <alignment horizontal="right"/>
    </xf>
    <xf numFmtId="0" fontId="6" fillId="2" borderId="6" xfId="28" applyNumberFormat="1" applyFont="1" applyFill="1" applyBorder="1" applyAlignment="1">
      <alignment horizontal="right"/>
    </xf>
    <xf numFmtId="0" fontId="6" fillId="3" borderId="6" xfId="28" applyNumberFormat="1" applyFont="1" applyFill="1" applyBorder="1" applyAlignment="1">
      <alignment horizontal="right"/>
    </xf>
    <xf numFmtId="0" fontId="6" fillId="0" borderId="6" xfId="28" applyNumberFormat="1" applyFont="1" applyFill="1" applyBorder="1" applyAlignment="1">
      <alignment horizontal="right"/>
    </xf>
    <xf numFmtId="0" fontId="6" fillId="0" borderId="9" xfId="28" applyNumberFormat="1" applyFont="1" applyFill="1" applyBorder="1" applyAlignment="1">
      <alignment horizontal="right"/>
    </xf>
    <xf numFmtId="0" fontId="6" fillId="0" borderId="6" xfId="0" applyNumberFormat="1" applyFont="1" applyFill="1" applyBorder="1" applyAlignment="1">
      <alignment horizontal="right"/>
    </xf>
    <xf numFmtId="17" fontId="0" fillId="0" borderId="20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0" fontId="5" fillId="0" borderId="7" xfId="28" applyNumberFormat="1" applyFont="1" applyBorder="1" applyAlignment="1">
      <alignment horizontal="right"/>
    </xf>
    <xf numFmtId="0" fontId="5" fillId="2" borderId="7" xfId="28" applyNumberFormat="1" applyFont="1" applyFill="1" applyBorder="1" applyAlignment="1">
      <alignment horizontal="right"/>
    </xf>
    <xf numFmtId="0" fontId="5" fillId="3" borderId="7" xfId="28" applyNumberFormat="1" applyFont="1" applyFill="1" applyBorder="1" applyAlignment="1">
      <alignment horizontal="right"/>
    </xf>
    <xf numFmtId="0" fontId="5" fillId="0" borderId="7" xfId="28" applyNumberFormat="1" applyFont="1" applyFill="1" applyBorder="1" applyAlignment="1">
      <alignment horizontal="right"/>
    </xf>
    <xf numFmtId="0" fontId="5" fillId="0" borderId="10" xfId="28" applyNumberFormat="1" applyFont="1" applyFill="1" applyBorder="1" applyAlignment="1">
      <alignment horizontal="right"/>
    </xf>
    <xf numFmtId="0" fontId="5" fillId="0" borderId="7" xfId="28" applyNumberFormat="1" applyFont="1" applyBorder="1"/>
    <xf numFmtId="0" fontId="5" fillId="2" borderId="7" xfId="28" applyNumberFormat="1" applyFont="1" applyFill="1" applyBorder="1"/>
    <xf numFmtId="0" fontId="5" fillId="0" borderId="10" xfId="28" applyNumberFormat="1" applyFont="1" applyFill="1" applyBorder="1"/>
    <xf numFmtId="0" fontId="5" fillId="3" borderId="7" xfId="28" applyNumberFormat="1" applyFont="1" applyFill="1" applyBorder="1"/>
    <xf numFmtId="0" fontId="5" fillId="0" borderId="7" xfId="28" applyNumberFormat="1" applyFont="1" applyFill="1" applyBorder="1"/>
    <xf numFmtId="0" fontId="6" fillId="0" borderId="6" xfId="0" applyFont="1" applyFill="1" applyBorder="1" applyAlignment="1">
      <alignment horizontal="right"/>
    </xf>
    <xf numFmtId="0" fontId="6" fillId="0" borderId="11" xfId="28" applyNumberFormat="1" applyFont="1" applyBorder="1" applyAlignment="1">
      <alignment horizontal="right"/>
    </xf>
    <xf numFmtId="0" fontId="6" fillId="0" borderId="3" xfId="0" applyFont="1" applyBorder="1" applyAlignment="1">
      <alignment horizontal="center" wrapText="1"/>
    </xf>
    <xf numFmtId="0" fontId="1" fillId="0" borderId="16" xfId="29" applyNumberFormat="1" applyBorder="1"/>
    <xf numFmtId="0" fontId="1" fillId="4" borderId="0" xfId="29" applyNumberFormat="1" applyFill="1" applyBorder="1"/>
    <xf numFmtId="0" fontId="1" fillId="0" borderId="0" xfId="29" applyNumberFormat="1" applyBorder="1"/>
    <xf numFmtId="0" fontId="1" fillId="4" borderId="0" xfId="29" applyNumberFormat="1" applyFont="1" applyFill="1" applyBorder="1"/>
  </cellXfs>
  <cellStyles count="48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Comma" xfId="28" builtinId="3"/>
    <cellStyle name="Comma 2" xfId="29"/>
    <cellStyle name="Currency 2" xfId="30"/>
    <cellStyle name="Explanatory Text 2" xfId="31"/>
    <cellStyle name="Good 2" xfId="32"/>
    <cellStyle name="Hyperlink" xfId="33" builtinId="8"/>
    <cellStyle name="Input 2" xfId="34"/>
    <cellStyle name="Linked Cell 2" xfId="35"/>
    <cellStyle name="Neutral 2" xfId="36"/>
    <cellStyle name="Normal" xfId="0" builtinId="0"/>
    <cellStyle name="Normal 2" xfId="37"/>
    <cellStyle name="Normal 2 2" xfId="38"/>
    <cellStyle name="Normal 3" xfId="39"/>
    <cellStyle name="Normal 4" xfId="40"/>
    <cellStyle name="Normal_Sheet1" xfId="41"/>
    <cellStyle name="Note 2" xfId="42"/>
    <cellStyle name="Note 3" xfId="43"/>
    <cellStyle name="Output 2" xfId="44"/>
    <cellStyle name="Percent" xfId="45" builtinId="5"/>
    <cellStyle name="Total 2" xfId="46"/>
    <cellStyle name="Warning Text 2" xfId="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creativecommons.org/licences/by/2.5/a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457200</xdr:colOff>
      <xdr:row>19</xdr:row>
      <xdr:rowOff>152400</xdr:rowOff>
    </xdr:from>
    <xdr:to>
      <xdr:col>3</xdr:col>
      <xdr:colOff>438150</xdr:colOff>
      <xdr:row>23</xdr:row>
      <xdr:rowOff>85725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1066800" y="4543425"/>
          <a:ext cx="5562600" cy="581025"/>
        </a:xfrm>
        <a:prstGeom prst="rect">
          <a:avLst/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AU" sz="900" b="0" i="0" strike="noStrike">
              <a:solidFill>
                <a:srgbClr val="000000"/>
              </a:solidFill>
              <a:latin typeface="Arial"/>
              <a:cs typeface="Arial"/>
            </a:rPr>
            <a:t>Disclaimer: While every care has been taken in preparing this material, the RTA accepts no responsibility for decisions or actions taken as a result of any data, information, statement or advice, express or implied, contained in this material.</a:t>
          </a:r>
        </a:p>
        <a:p>
          <a:pPr algn="l" rtl="0">
            <a:defRPr sz="1000"/>
          </a:pPr>
          <a:endParaRPr lang="en-AU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26</xdr:row>
      <xdr:rowOff>0</xdr:rowOff>
    </xdr:from>
    <xdr:to>
      <xdr:col>0</xdr:col>
      <xdr:colOff>866775</xdr:colOff>
      <xdr:row>27</xdr:row>
      <xdr:rowOff>95250</xdr:rowOff>
    </xdr:to>
    <xdr:pic>
      <xdr:nvPicPr>
        <xdr:cNvPr id="1143" name="Picture 1" descr="CC BY">
          <a:hlinkClick xmlns:r="http://schemas.openxmlformats.org/officeDocument/2006/relationships" r:id="rId1" tgtFrame="blank" tooltip="&quot;Creative Commons Attribution 2.5 Australia Licence&quot;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6096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reativecommons.org/licences/by/2.5/au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31"/>
  <sheetViews>
    <sheetView showGridLines="0" tabSelected="1" workbookViewId="0"/>
  </sheetViews>
  <sheetFormatPr defaultRowHeight="12.75" x14ac:dyDescent="0.2"/>
  <cols>
    <col min="3" max="3" width="74.5703125" customWidth="1"/>
    <col min="4" max="4" width="19.7109375" customWidth="1"/>
  </cols>
  <sheetData>
    <row r="1" spans="3:3" ht="26.25" x14ac:dyDescent="0.4">
      <c r="C1" s="37" t="s">
        <v>48</v>
      </c>
    </row>
    <row r="2" spans="3:3" ht="33.75" customHeight="1" x14ac:dyDescent="0.4">
      <c r="C2" s="37" t="s">
        <v>49</v>
      </c>
    </row>
    <row r="3" spans="3:3" ht="33" customHeight="1" x14ac:dyDescent="0.35">
      <c r="C3" s="38" t="s">
        <v>106</v>
      </c>
    </row>
    <row r="5" spans="3:3" ht="23.25" x14ac:dyDescent="0.35">
      <c r="C5" s="39" t="s">
        <v>50</v>
      </c>
    </row>
    <row r="6" spans="3:3" x14ac:dyDescent="0.2">
      <c r="C6" s="40"/>
    </row>
    <row r="7" spans="3:3" ht="15.75" x14ac:dyDescent="0.25">
      <c r="C7" s="41" t="s">
        <v>51</v>
      </c>
    </row>
    <row r="8" spans="3:3" ht="15.75" x14ac:dyDescent="0.25">
      <c r="C8" s="41" t="s">
        <v>52</v>
      </c>
    </row>
    <row r="9" spans="3:3" ht="15.75" x14ac:dyDescent="0.25">
      <c r="C9" s="41" t="s">
        <v>53</v>
      </c>
    </row>
    <row r="10" spans="3:3" ht="15.75" x14ac:dyDescent="0.25">
      <c r="C10" s="41"/>
    </row>
    <row r="11" spans="3:3" ht="15.75" x14ac:dyDescent="0.25">
      <c r="C11" s="41" t="s">
        <v>54</v>
      </c>
    </row>
    <row r="12" spans="3:3" ht="15.75" x14ac:dyDescent="0.25">
      <c r="C12" s="41" t="s">
        <v>55</v>
      </c>
    </row>
    <row r="13" spans="3:3" ht="15.75" x14ac:dyDescent="0.25">
      <c r="C13" s="41" t="s">
        <v>56</v>
      </c>
    </row>
    <row r="14" spans="3:3" ht="15.75" x14ac:dyDescent="0.25">
      <c r="C14" s="41"/>
    </row>
    <row r="15" spans="3:3" ht="15.75" x14ac:dyDescent="0.25">
      <c r="C15" s="41" t="s">
        <v>57</v>
      </c>
    </row>
    <row r="16" spans="3:3" ht="15.75" x14ac:dyDescent="0.25">
      <c r="C16" s="41" t="s">
        <v>58</v>
      </c>
    </row>
    <row r="17" spans="1:5" x14ac:dyDescent="0.2">
      <c r="C17" s="40"/>
    </row>
    <row r="18" spans="1:5" ht="15.75" x14ac:dyDescent="0.25">
      <c r="C18" s="41" t="s">
        <v>107</v>
      </c>
    </row>
    <row r="19" spans="1:5" ht="18" x14ac:dyDescent="0.25">
      <c r="C19" s="42"/>
    </row>
    <row r="26" spans="1:5" x14ac:dyDescent="0.2">
      <c r="A26" s="59"/>
      <c r="B26" s="60"/>
      <c r="C26" s="60"/>
      <c r="D26" s="60"/>
      <c r="E26" s="61"/>
    </row>
    <row r="27" spans="1:5" x14ac:dyDescent="0.2">
      <c r="A27" s="61"/>
      <c r="B27" s="61"/>
      <c r="C27" s="61"/>
      <c r="D27" s="61"/>
      <c r="E27" s="61"/>
    </row>
    <row r="28" spans="1:5" x14ac:dyDescent="0.2">
      <c r="A28" s="61"/>
      <c r="B28" s="61"/>
      <c r="C28" s="61"/>
      <c r="D28" s="61"/>
      <c r="E28" s="61"/>
    </row>
    <row r="29" spans="1:5" x14ac:dyDescent="0.2">
      <c r="A29" s="62" t="s">
        <v>92</v>
      </c>
      <c r="B29" s="63"/>
      <c r="C29" s="63"/>
      <c r="D29" s="63"/>
      <c r="E29" s="63"/>
    </row>
    <row r="30" spans="1:5" x14ac:dyDescent="0.2">
      <c r="A30" s="64" t="s">
        <v>93</v>
      </c>
      <c r="B30" s="61"/>
      <c r="C30" s="61"/>
      <c r="D30" s="61"/>
      <c r="E30" s="61"/>
    </row>
    <row r="31" spans="1:5" x14ac:dyDescent="0.2">
      <c r="A31" s="61"/>
      <c r="B31" s="61"/>
      <c r="C31" s="61"/>
      <c r="D31" s="61"/>
      <c r="E31" s="61"/>
    </row>
  </sheetData>
  <phoneticPr fontId="0" type="noConversion"/>
  <hyperlinks>
    <hyperlink ref="C7" location="'1 Bed Flats '!A1" display="1 Bedroom Flats/Units"/>
    <hyperlink ref="C8" location="'2 Bed Flats '!A1" display="2 Bedroom Flats/Units"/>
    <hyperlink ref="C9" location="'3 Bed Flats '!A1" display="3 Bedroom Flats/Units"/>
    <hyperlink ref="C11" location="'2 Bed Houses '!A1" display="2 Bedroom Houses"/>
    <hyperlink ref="C12" location="'3 Bed Houses'!A1" display="3 Bedroom Houses"/>
    <hyperlink ref="C13" location="'4 Bed Houses'!A1" display="4 Bedroom Houses"/>
    <hyperlink ref="C15:C16" location="'Town 2'!A1" display="2 Bedroom Townhouses"/>
    <hyperlink ref="C16" location="'3 Bed Townhouses'!A1" display="3 Bedroom Townhouses"/>
    <hyperlink ref="C18" location="'Bonds held'!A1" display="Bonds Held as at 30 June 2017"/>
    <hyperlink ref="C15" location="'2 Bed Townhouses'!A1" display="2 Bedroom Townhouses"/>
    <hyperlink ref="A29" r:id="rId1" tooltip="Creative Commons Attribution 2.5 Australia Licence" display="http://creativecommons.org/licences/by/2.5/au"/>
  </hyperlinks>
  <pageMargins left="0.75" right="0.75" top="1" bottom="1" header="0.5" footer="0.5"/>
  <pageSetup paperSize="9" orientation="portrait" horizontalDpi="4294967295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Normal="100" workbookViewId="0">
      <pane xSplit="1" ySplit="7" topLeftCell="B8" activePane="bottomRight" state="frozen"/>
      <selection activeCell="E8" sqref="E8"/>
      <selection pane="topRight" activeCell="E8" sqref="E8"/>
      <selection pane="bottomLeft" activeCell="E8" sqref="E8"/>
      <selection pane="bottomRight" activeCell="A2" sqref="A2"/>
    </sheetView>
  </sheetViews>
  <sheetFormatPr defaultRowHeight="12.75" x14ac:dyDescent="0.2"/>
  <cols>
    <col min="1" max="1" width="22.140625" customWidth="1"/>
    <col min="2" max="2" width="10.28515625" bestFit="1" customWidth="1"/>
    <col min="3" max="3" width="9.7109375" customWidth="1"/>
    <col min="4" max="4" width="10" customWidth="1"/>
    <col min="5" max="5" width="10.7109375" customWidth="1"/>
    <col min="6" max="6" width="8.5703125" customWidth="1"/>
    <col min="7" max="7" width="14.42578125" customWidth="1"/>
    <col min="8" max="8" width="10.42578125" customWidth="1"/>
    <col min="9" max="9" width="10.28515625" customWidth="1"/>
    <col min="10" max="10" width="11.28515625" bestFit="1" customWidth="1"/>
    <col min="11" max="11" width="10.140625" customWidth="1"/>
    <col min="12" max="12" width="9.140625" style="65"/>
  </cols>
  <sheetData>
    <row r="1" spans="1:14" x14ac:dyDescent="0.2">
      <c r="A1" s="61" t="s">
        <v>108</v>
      </c>
    </row>
    <row r="3" spans="1:14" ht="15" x14ac:dyDescent="0.25">
      <c r="A3" s="3" t="s">
        <v>105</v>
      </c>
    </row>
    <row r="4" spans="1:14" ht="15" x14ac:dyDescent="0.25">
      <c r="A4" s="3" t="s">
        <v>90</v>
      </c>
    </row>
    <row r="6" spans="1:14" x14ac:dyDescent="0.2">
      <c r="A6" s="66"/>
      <c r="B6" s="67"/>
      <c r="C6" s="67"/>
      <c r="D6" s="67"/>
      <c r="E6" s="77"/>
      <c r="F6" s="80"/>
      <c r="G6" s="80"/>
      <c r="H6" s="81"/>
      <c r="I6" s="81"/>
      <c r="J6" s="81"/>
      <c r="K6" s="81"/>
    </row>
    <row r="7" spans="1:14" ht="38.25" x14ac:dyDescent="0.2">
      <c r="A7" s="68" t="s">
        <v>94</v>
      </c>
      <c r="B7" s="69" t="s">
        <v>97</v>
      </c>
      <c r="C7" s="69" t="s">
        <v>98</v>
      </c>
      <c r="D7" s="69" t="s">
        <v>100</v>
      </c>
      <c r="E7" s="69" t="s">
        <v>99</v>
      </c>
      <c r="F7" s="78" t="s">
        <v>89</v>
      </c>
      <c r="G7" s="83" t="s">
        <v>91</v>
      </c>
      <c r="H7" s="79" t="s">
        <v>110</v>
      </c>
      <c r="I7" s="6" t="s">
        <v>101</v>
      </c>
      <c r="J7" s="106" t="s">
        <v>109</v>
      </c>
      <c r="K7" s="74" t="s">
        <v>104</v>
      </c>
      <c r="N7" s="69"/>
    </row>
    <row r="8" spans="1:14" ht="21.75" customHeight="1" x14ac:dyDescent="0.2">
      <c r="A8" s="66" t="s">
        <v>4</v>
      </c>
      <c r="B8" s="107">
        <v>112658</v>
      </c>
      <c r="C8" s="107">
        <v>147340</v>
      </c>
      <c r="D8" s="107">
        <v>38729</v>
      </c>
      <c r="E8" s="107">
        <v>2549</v>
      </c>
      <c r="F8" s="107">
        <v>1214</v>
      </c>
      <c r="G8" s="107">
        <v>10290</v>
      </c>
      <c r="H8" s="45">
        <f>SUM(B8:G8)</f>
        <v>312780</v>
      </c>
      <c r="I8" s="46">
        <f>H8/$H$21</f>
        <v>0.50995769102218169</v>
      </c>
      <c r="J8" s="45">
        <v>309454</v>
      </c>
      <c r="K8" s="47">
        <f>(H8-J8)/J8</f>
        <v>1.0747962540474514E-2</v>
      </c>
      <c r="M8" s="84"/>
      <c r="N8" s="85"/>
    </row>
    <row r="9" spans="1:14" ht="21.75" customHeight="1" x14ac:dyDescent="0.2">
      <c r="A9" s="70" t="s">
        <v>88</v>
      </c>
      <c r="B9" s="108">
        <v>35641</v>
      </c>
      <c r="C9" s="108">
        <v>30297</v>
      </c>
      <c r="D9" s="108">
        <v>13563</v>
      </c>
      <c r="E9" s="108">
        <v>593</v>
      </c>
      <c r="F9" s="108">
        <v>250</v>
      </c>
      <c r="G9" s="108">
        <v>1324</v>
      </c>
      <c r="H9" s="48">
        <f t="shared" ref="H9:J21" si="0">SUM(B9:G9)</f>
        <v>81668</v>
      </c>
      <c r="I9" s="49">
        <f t="shared" ref="I9:I21" si="1">H9/$H$21</f>
        <v>0.13315181504699639</v>
      </c>
      <c r="J9" s="50">
        <v>81624</v>
      </c>
      <c r="K9" s="51">
        <f t="shared" ref="K9:K21" si="2">(H9-J9)/J9</f>
        <v>5.3905714005684602E-4</v>
      </c>
      <c r="M9" s="84"/>
      <c r="N9" s="85"/>
    </row>
    <row r="10" spans="1:14" ht="21.75" customHeight="1" x14ac:dyDescent="0.2">
      <c r="A10" s="71" t="s">
        <v>87</v>
      </c>
      <c r="B10" s="109">
        <v>13730</v>
      </c>
      <c r="C10" s="109">
        <v>20649</v>
      </c>
      <c r="D10" s="109">
        <v>3474</v>
      </c>
      <c r="E10" s="109">
        <v>446</v>
      </c>
      <c r="F10" s="109">
        <v>89</v>
      </c>
      <c r="G10" s="109">
        <v>763</v>
      </c>
      <c r="H10" s="52">
        <f t="shared" si="0"/>
        <v>39151</v>
      </c>
      <c r="I10" s="53">
        <f t="shared" si="1"/>
        <v>6.3831937979440603E-2</v>
      </c>
      <c r="J10" s="52">
        <v>39169</v>
      </c>
      <c r="K10" s="47">
        <f t="shared" si="2"/>
        <v>-4.595470908116112E-4</v>
      </c>
      <c r="M10" s="84"/>
      <c r="N10" s="85"/>
    </row>
    <row r="11" spans="1:14" ht="21.75" customHeight="1" x14ac:dyDescent="0.2">
      <c r="A11" s="70" t="s">
        <v>86</v>
      </c>
      <c r="B11" s="108">
        <v>1024</v>
      </c>
      <c r="C11" s="108">
        <v>5372</v>
      </c>
      <c r="D11" s="108">
        <v>169</v>
      </c>
      <c r="E11" s="108">
        <v>108</v>
      </c>
      <c r="F11" s="108">
        <v>36</v>
      </c>
      <c r="G11" s="108">
        <v>200</v>
      </c>
      <c r="H11" s="50">
        <f t="shared" si="0"/>
        <v>6909</v>
      </c>
      <c r="I11" s="49">
        <f t="shared" si="1"/>
        <v>1.1264459643430695E-2</v>
      </c>
      <c r="J11" s="50">
        <v>6924</v>
      </c>
      <c r="K11" s="51">
        <f t="shared" si="2"/>
        <v>-2.1663778162911611E-3</v>
      </c>
      <c r="M11" s="84"/>
      <c r="N11" s="85"/>
    </row>
    <row r="12" spans="1:14" ht="21.75" customHeight="1" x14ac:dyDescent="0.2">
      <c r="A12" s="71" t="s">
        <v>85</v>
      </c>
      <c r="B12" s="109">
        <v>9686</v>
      </c>
      <c r="C12" s="109">
        <v>17356</v>
      </c>
      <c r="D12" s="109">
        <v>676</v>
      </c>
      <c r="E12" s="109">
        <v>73</v>
      </c>
      <c r="F12" s="109">
        <v>128</v>
      </c>
      <c r="G12" s="109">
        <v>526</v>
      </c>
      <c r="H12" s="52">
        <f t="shared" si="0"/>
        <v>28445</v>
      </c>
      <c r="I12" s="46">
        <f t="shared" si="1"/>
        <v>4.6376835223243033E-2</v>
      </c>
      <c r="J12" s="52">
        <v>28445</v>
      </c>
      <c r="K12" s="47">
        <f t="shared" si="2"/>
        <v>0</v>
      </c>
      <c r="M12" s="84"/>
      <c r="N12" s="85"/>
    </row>
    <row r="13" spans="1:14" ht="21.75" customHeight="1" x14ac:dyDescent="0.2">
      <c r="A13" s="70" t="s">
        <v>84</v>
      </c>
      <c r="B13" s="108">
        <v>490</v>
      </c>
      <c r="C13" s="108">
        <v>1785</v>
      </c>
      <c r="D13" s="108">
        <v>14</v>
      </c>
      <c r="E13" s="108">
        <v>16</v>
      </c>
      <c r="F13" s="108">
        <v>14</v>
      </c>
      <c r="G13" s="108">
        <v>14</v>
      </c>
      <c r="H13" s="50">
        <f t="shared" si="0"/>
        <v>2333</v>
      </c>
      <c r="I13" s="49">
        <f t="shared" si="1"/>
        <v>3.8037319942283705E-3</v>
      </c>
      <c r="J13" s="50">
        <v>2338</v>
      </c>
      <c r="K13" s="51">
        <f t="shared" si="2"/>
        <v>-2.1385799828913601E-3</v>
      </c>
      <c r="M13" s="84"/>
      <c r="N13" s="85"/>
    </row>
    <row r="14" spans="1:14" ht="21.75" customHeight="1" x14ac:dyDescent="0.2">
      <c r="A14" s="71" t="s">
        <v>83</v>
      </c>
      <c r="B14" s="109">
        <v>7521</v>
      </c>
      <c r="C14" s="109">
        <v>20003</v>
      </c>
      <c r="D14" s="109">
        <v>856</v>
      </c>
      <c r="E14" s="109">
        <v>189</v>
      </c>
      <c r="F14" s="109">
        <v>61</v>
      </c>
      <c r="G14" s="109">
        <v>131</v>
      </c>
      <c r="H14" s="52">
        <f t="shared" si="0"/>
        <v>28761</v>
      </c>
      <c r="I14" s="46">
        <f t="shared" si="1"/>
        <v>4.6892042814402984E-2</v>
      </c>
      <c r="J14" s="52">
        <v>28845</v>
      </c>
      <c r="K14" s="47">
        <f t="shared" si="2"/>
        <v>-2.9121164846593866E-3</v>
      </c>
      <c r="M14" s="84"/>
      <c r="N14" s="85"/>
    </row>
    <row r="15" spans="1:14" ht="21.75" customHeight="1" x14ac:dyDescent="0.2">
      <c r="A15" s="70" t="s">
        <v>82</v>
      </c>
      <c r="B15" s="108">
        <v>307</v>
      </c>
      <c r="C15" s="108">
        <v>718</v>
      </c>
      <c r="D15" s="108">
        <v>2</v>
      </c>
      <c r="E15" s="108">
        <v>1</v>
      </c>
      <c r="F15" s="108">
        <v>6</v>
      </c>
      <c r="G15" s="108">
        <v>2</v>
      </c>
      <c r="H15" s="50">
        <f t="shared" si="0"/>
        <v>1036</v>
      </c>
      <c r="I15" s="49">
        <f t="shared" si="1"/>
        <v>1.6890983051952816E-3</v>
      </c>
      <c r="J15" s="50">
        <v>1053</v>
      </c>
      <c r="K15" s="51">
        <f t="shared" si="2"/>
        <v>-1.6144349477682812E-2</v>
      </c>
      <c r="M15" s="84"/>
      <c r="N15" s="85"/>
    </row>
    <row r="16" spans="1:14" ht="21.75" customHeight="1" x14ac:dyDescent="0.2">
      <c r="A16" s="71" t="s">
        <v>81</v>
      </c>
      <c r="B16" s="109">
        <v>6916</v>
      </c>
      <c r="C16" s="109">
        <v>17749</v>
      </c>
      <c r="D16" s="109">
        <v>1163</v>
      </c>
      <c r="E16" s="109">
        <v>136</v>
      </c>
      <c r="F16" s="109">
        <v>115</v>
      </c>
      <c r="G16" s="109">
        <v>74</v>
      </c>
      <c r="H16" s="52">
        <f t="shared" si="0"/>
        <v>26153</v>
      </c>
      <c r="I16" s="46">
        <f t="shared" si="1"/>
        <v>4.2639949783563898E-2</v>
      </c>
      <c r="J16" s="52">
        <v>26095</v>
      </c>
      <c r="K16" s="47">
        <f t="shared" si="2"/>
        <v>2.2226480168614678E-3</v>
      </c>
      <c r="M16" s="84"/>
      <c r="N16" s="85"/>
    </row>
    <row r="17" spans="1:14" ht="21.75" customHeight="1" x14ac:dyDescent="0.2">
      <c r="A17" s="70" t="s">
        <v>39</v>
      </c>
      <c r="B17" s="108">
        <v>7049</v>
      </c>
      <c r="C17" s="108">
        <v>13422</v>
      </c>
      <c r="D17" s="108">
        <v>1121</v>
      </c>
      <c r="E17" s="108">
        <v>97</v>
      </c>
      <c r="F17" s="110">
        <v>91</v>
      </c>
      <c r="G17" s="110">
        <v>158</v>
      </c>
      <c r="H17" s="50">
        <f t="shared" si="0"/>
        <v>21938</v>
      </c>
      <c r="I17" s="49">
        <f t="shared" si="1"/>
        <v>3.5767797895148737E-2</v>
      </c>
      <c r="J17" s="50">
        <v>21967</v>
      </c>
      <c r="K17" s="51">
        <f t="shared" si="2"/>
        <v>-1.3201620612737289E-3</v>
      </c>
      <c r="M17" s="84"/>
      <c r="N17" s="85"/>
    </row>
    <row r="18" spans="1:14" ht="21.75" customHeight="1" x14ac:dyDescent="0.2">
      <c r="A18" s="71" t="s">
        <v>80</v>
      </c>
      <c r="B18" s="109">
        <v>10145</v>
      </c>
      <c r="C18" s="109">
        <v>17213</v>
      </c>
      <c r="D18" s="109">
        <v>847</v>
      </c>
      <c r="E18" s="109">
        <v>54</v>
      </c>
      <c r="F18" s="109">
        <v>65</v>
      </c>
      <c r="G18" s="109">
        <v>270</v>
      </c>
      <c r="H18" s="52">
        <f t="shared" si="0"/>
        <v>28594</v>
      </c>
      <c r="I18" s="46">
        <f t="shared" si="1"/>
        <v>4.6619765384897573E-2</v>
      </c>
      <c r="J18" s="52">
        <v>28711</v>
      </c>
      <c r="K18" s="47">
        <f t="shared" si="2"/>
        <v>-4.0750931698652088E-3</v>
      </c>
      <c r="M18" s="84"/>
      <c r="N18" s="85"/>
    </row>
    <row r="19" spans="1:14" ht="21.75" customHeight="1" x14ac:dyDescent="0.2">
      <c r="A19" s="70" t="s">
        <v>79</v>
      </c>
      <c r="B19" s="108">
        <v>14708</v>
      </c>
      <c r="C19" s="108">
        <v>15196</v>
      </c>
      <c r="D19" s="108">
        <v>1250</v>
      </c>
      <c r="E19" s="108">
        <v>154</v>
      </c>
      <c r="F19" s="108">
        <v>87</v>
      </c>
      <c r="G19" s="108">
        <v>287</v>
      </c>
      <c r="H19" s="50">
        <f t="shared" si="0"/>
        <v>31682</v>
      </c>
      <c r="I19" s="49">
        <f t="shared" si="1"/>
        <v>5.1654452225093545E-2</v>
      </c>
      <c r="J19" s="50">
        <v>31754</v>
      </c>
      <c r="K19" s="51">
        <f t="shared" si="2"/>
        <v>-2.2674308748504126E-3</v>
      </c>
      <c r="M19" s="84"/>
      <c r="N19" s="85"/>
    </row>
    <row r="20" spans="1:14" ht="21.75" customHeight="1" x14ac:dyDescent="0.2">
      <c r="A20" s="71" t="s">
        <v>78</v>
      </c>
      <c r="B20" s="109">
        <v>1573</v>
      </c>
      <c r="C20" s="109">
        <v>2172</v>
      </c>
      <c r="D20" s="109">
        <v>60</v>
      </c>
      <c r="E20" s="109">
        <v>56</v>
      </c>
      <c r="F20" s="109">
        <v>18</v>
      </c>
      <c r="G20" s="109">
        <v>16</v>
      </c>
      <c r="H20" s="54">
        <f t="shared" si="0"/>
        <v>3895</v>
      </c>
      <c r="I20" s="46">
        <f t="shared" si="1"/>
        <v>6.3504226821772414E-3</v>
      </c>
      <c r="J20" s="54">
        <v>3838</v>
      </c>
      <c r="K20" s="46">
        <f t="shared" si="2"/>
        <v>1.4851485148514851E-2</v>
      </c>
      <c r="L20" s="73"/>
      <c r="M20" s="84"/>
      <c r="N20" s="85"/>
    </row>
    <row r="21" spans="1:14" ht="21.75" customHeight="1" x14ac:dyDescent="0.2">
      <c r="A21" s="72" t="s">
        <v>77</v>
      </c>
      <c r="B21" s="58">
        <f>SUM(B8:B20)</f>
        <v>221448</v>
      </c>
      <c r="C21" s="58">
        <f t="shared" ref="C21:F21" si="3">SUM(C8:C20)</f>
        <v>309272</v>
      </c>
      <c r="D21" s="58">
        <f t="shared" si="3"/>
        <v>61924</v>
      </c>
      <c r="E21" s="58">
        <f t="shared" si="3"/>
        <v>4472</v>
      </c>
      <c r="F21" s="58">
        <f t="shared" si="3"/>
        <v>2174</v>
      </c>
      <c r="G21" s="58">
        <f>SUM(G8:G20)</f>
        <v>14055</v>
      </c>
      <c r="H21" s="55">
        <f t="shared" si="0"/>
        <v>613345</v>
      </c>
      <c r="I21" s="56">
        <f t="shared" si="1"/>
        <v>1</v>
      </c>
      <c r="J21" s="55">
        <v>610217</v>
      </c>
      <c r="K21" s="57">
        <f t="shared" si="2"/>
        <v>5.1260453248598448E-3</v>
      </c>
      <c r="M21" s="84"/>
      <c r="N21" s="85"/>
    </row>
  </sheetData>
  <printOptions gridLines="1"/>
  <pageMargins left="0.45" right="0.47" top="1" bottom="1" header="0.5" footer="0.5"/>
  <pageSetup paperSize="9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G145"/>
  <sheetViews>
    <sheetView workbookViewId="0">
      <pane xSplit="1" ySplit="5" topLeftCell="B6" activePane="bottomRight" state="frozen"/>
      <selection activeCell="A51" sqref="A51"/>
      <selection pane="topRight" activeCell="A51" sqref="A51"/>
      <selection pane="bottomLeft" activeCell="A51" sqref="A51"/>
      <selection pane="bottomRight"/>
    </sheetView>
  </sheetViews>
  <sheetFormatPr defaultRowHeight="12.75" x14ac:dyDescent="0.2"/>
  <cols>
    <col min="1" max="1" width="30" customWidth="1"/>
    <col min="2" max="16384" width="9.140625" style="2"/>
  </cols>
  <sheetData>
    <row r="1" spans="1:7" ht="15.75" x14ac:dyDescent="0.25">
      <c r="A1" s="1" t="s">
        <v>43</v>
      </c>
    </row>
    <row r="2" spans="1:7" ht="15" x14ac:dyDescent="0.25">
      <c r="A2" s="3" t="s">
        <v>1</v>
      </c>
    </row>
    <row r="3" spans="1:7" ht="13.5" thickBot="1" x14ac:dyDescent="0.25"/>
    <row r="4" spans="1:7" x14ac:dyDescent="0.2">
      <c r="A4" s="4"/>
      <c r="B4" s="92">
        <v>42979</v>
      </c>
      <c r="C4" s="93"/>
      <c r="D4" s="92">
        <v>43344</v>
      </c>
      <c r="E4" s="93"/>
      <c r="F4" s="92">
        <v>43709</v>
      </c>
      <c r="G4" s="93"/>
    </row>
    <row r="5" spans="1:7" ht="25.5" x14ac:dyDescent="0.2">
      <c r="A5" s="5"/>
      <c r="B5" s="6" t="s">
        <v>2</v>
      </c>
      <c r="C5" s="7" t="s">
        <v>3</v>
      </c>
      <c r="D5" s="6" t="s">
        <v>2</v>
      </c>
      <c r="E5" s="7" t="s">
        <v>3</v>
      </c>
      <c r="F5" s="6" t="s">
        <v>2</v>
      </c>
      <c r="G5" s="7" t="s">
        <v>3</v>
      </c>
    </row>
    <row r="6" spans="1:7" x14ac:dyDescent="0.2">
      <c r="A6" s="8" t="s">
        <v>4</v>
      </c>
      <c r="B6" s="86">
        <v>350</v>
      </c>
      <c r="C6" s="28">
        <v>3619</v>
      </c>
      <c r="D6" s="12">
        <v>350</v>
      </c>
      <c r="E6" s="28">
        <v>4088</v>
      </c>
      <c r="F6" s="86">
        <v>359</v>
      </c>
      <c r="G6" s="94">
        <v>4185</v>
      </c>
    </row>
    <row r="7" spans="1:7" x14ac:dyDescent="0.2">
      <c r="A7" s="10" t="s">
        <v>5</v>
      </c>
      <c r="B7" s="29">
        <v>258</v>
      </c>
      <c r="C7" s="30">
        <v>24</v>
      </c>
      <c r="D7" s="29">
        <v>265</v>
      </c>
      <c r="E7" s="30">
        <v>21</v>
      </c>
      <c r="F7" s="87">
        <v>257.5</v>
      </c>
      <c r="G7" s="95">
        <v>36</v>
      </c>
    </row>
    <row r="8" spans="1:7" x14ac:dyDescent="0.2">
      <c r="A8" s="8" t="s">
        <v>6</v>
      </c>
      <c r="B8" s="86">
        <v>370</v>
      </c>
      <c r="C8" s="28">
        <v>2344</v>
      </c>
      <c r="D8" s="12">
        <v>369</v>
      </c>
      <c r="E8" s="28">
        <v>2881</v>
      </c>
      <c r="F8" s="86">
        <v>375</v>
      </c>
      <c r="G8" s="94">
        <v>3051</v>
      </c>
    </row>
    <row r="9" spans="1:7" x14ac:dyDescent="0.2">
      <c r="A9" s="10" t="s">
        <v>7</v>
      </c>
      <c r="B9" s="87">
        <v>330</v>
      </c>
      <c r="C9" s="30">
        <v>484</v>
      </c>
      <c r="D9" s="29">
        <v>320</v>
      </c>
      <c r="E9" s="30">
        <v>437</v>
      </c>
      <c r="F9" s="87">
        <v>340</v>
      </c>
      <c r="G9" s="95">
        <v>388</v>
      </c>
    </row>
    <row r="10" spans="1:7" x14ac:dyDescent="0.2">
      <c r="A10" s="8" t="s">
        <v>8</v>
      </c>
      <c r="B10" s="86">
        <v>300</v>
      </c>
      <c r="C10" s="28">
        <v>134</v>
      </c>
      <c r="D10" s="12">
        <v>265</v>
      </c>
      <c r="E10" s="28">
        <v>101</v>
      </c>
      <c r="F10" s="86">
        <v>264</v>
      </c>
      <c r="G10" s="94">
        <v>117</v>
      </c>
    </row>
    <row r="11" spans="1:7" x14ac:dyDescent="0.2">
      <c r="A11" s="10" t="s">
        <v>9</v>
      </c>
      <c r="B11" s="87">
        <v>345</v>
      </c>
      <c r="C11" s="30">
        <v>123</v>
      </c>
      <c r="D11" s="29">
        <v>350</v>
      </c>
      <c r="E11" s="30">
        <v>134</v>
      </c>
      <c r="F11" s="87">
        <v>355</v>
      </c>
      <c r="G11" s="95">
        <v>97</v>
      </c>
    </row>
    <row r="12" spans="1:7" x14ac:dyDescent="0.2">
      <c r="A12" s="8" t="s">
        <v>10</v>
      </c>
      <c r="B12" s="86">
        <v>280</v>
      </c>
      <c r="C12" s="28">
        <v>35</v>
      </c>
      <c r="D12" s="12">
        <v>280</v>
      </c>
      <c r="E12" s="28">
        <v>31</v>
      </c>
      <c r="F12" s="86">
        <v>262.5</v>
      </c>
      <c r="G12" s="94">
        <v>32</v>
      </c>
    </row>
    <row r="13" spans="1:7" x14ac:dyDescent="0.2">
      <c r="A13" s="10" t="s">
        <v>11</v>
      </c>
      <c r="B13" s="87">
        <v>269</v>
      </c>
      <c r="C13" s="30">
        <v>182</v>
      </c>
      <c r="D13" s="29">
        <v>275</v>
      </c>
      <c r="E13" s="30">
        <v>185</v>
      </c>
      <c r="F13" s="87">
        <v>280</v>
      </c>
      <c r="G13" s="95">
        <v>175</v>
      </c>
    </row>
    <row r="14" spans="1:7" x14ac:dyDescent="0.2">
      <c r="A14" s="8" t="s">
        <v>12</v>
      </c>
      <c r="B14" s="86">
        <v>250</v>
      </c>
      <c r="C14" s="28">
        <v>23</v>
      </c>
      <c r="D14" s="12">
        <v>277.5</v>
      </c>
      <c r="E14" s="28">
        <v>38</v>
      </c>
      <c r="F14" s="86">
        <v>282.5</v>
      </c>
      <c r="G14" s="94">
        <v>50</v>
      </c>
    </row>
    <row r="15" spans="1:7" x14ac:dyDescent="0.2">
      <c r="A15" s="10" t="s">
        <v>13</v>
      </c>
      <c r="B15" s="87">
        <v>295</v>
      </c>
      <c r="C15" s="30">
        <v>123</v>
      </c>
      <c r="D15" s="29">
        <v>320</v>
      </c>
      <c r="E15" s="30">
        <v>129</v>
      </c>
      <c r="F15" s="87">
        <v>350</v>
      </c>
      <c r="G15" s="95">
        <v>122</v>
      </c>
    </row>
    <row r="16" spans="1:7" x14ac:dyDescent="0.2">
      <c r="A16" s="8" t="s">
        <v>75</v>
      </c>
      <c r="B16" s="12" t="s">
        <v>103</v>
      </c>
      <c r="C16" s="28" t="s">
        <v>103</v>
      </c>
      <c r="D16" s="12" t="s">
        <v>102</v>
      </c>
      <c r="E16" s="28">
        <v>3</v>
      </c>
      <c r="F16" s="86" t="s">
        <v>102</v>
      </c>
      <c r="G16" s="94">
        <v>2</v>
      </c>
    </row>
    <row r="17" spans="1:7" x14ac:dyDescent="0.2">
      <c r="A17" s="10" t="s">
        <v>14</v>
      </c>
      <c r="B17" s="87">
        <v>298</v>
      </c>
      <c r="C17" s="30">
        <v>137</v>
      </c>
      <c r="D17" s="29">
        <v>298</v>
      </c>
      <c r="E17" s="30">
        <v>117</v>
      </c>
      <c r="F17" s="87">
        <v>320</v>
      </c>
      <c r="G17" s="95">
        <v>100</v>
      </c>
    </row>
    <row r="18" spans="1:7" x14ac:dyDescent="0.2">
      <c r="A18" s="8" t="s">
        <v>74</v>
      </c>
      <c r="B18" s="86">
        <v>250</v>
      </c>
      <c r="C18" s="28">
        <v>10</v>
      </c>
      <c r="D18" s="12">
        <v>208</v>
      </c>
      <c r="E18" s="28">
        <v>11</v>
      </c>
      <c r="F18" s="86">
        <v>215</v>
      </c>
      <c r="G18" s="94">
        <v>15</v>
      </c>
    </row>
    <row r="19" spans="1:7" x14ac:dyDescent="0.2">
      <c r="A19" s="13" t="s">
        <v>73</v>
      </c>
      <c r="B19" s="31" t="s">
        <v>102</v>
      </c>
      <c r="C19" s="32">
        <v>4</v>
      </c>
      <c r="D19" s="31" t="s">
        <v>102</v>
      </c>
      <c r="E19" s="32">
        <v>2</v>
      </c>
      <c r="F19" s="88" t="s">
        <v>102</v>
      </c>
      <c r="G19" s="96">
        <v>2</v>
      </c>
    </row>
    <row r="20" spans="1:7" x14ac:dyDescent="0.2">
      <c r="A20" s="8" t="s">
        <v>72</v>
      </c>
      <c r="B20" s="12">
        <v>202</v>
      </c>
      <c r="C20" s="28">
        <v>5</v>
      </c>
      <c r="D20" s="12">
        <v>260</v>
      </c>
      <c r="E20" s="28">
        <v>14</v>
      </c>
      <c r="F20" s="86">
        <v>235</v>
      </c>
      <c r="G20" s="94">
        <v>16</v>
      </c>
    </row>
    <row r="21" spans="1:7" x14ac:dyDescent="0.2">
      <c r="A21" s="13" t="s">
        <v>15</v>
      </c>
      <c r="B21" s="31">
        <v>184</v>
      </c>
      <c r="C21" s="32">
        <v>52</v>
      </c>
      <c r="D21" s="31">
        <v>220</v>
      </c>
      <c r="E21" s="32">
        <v>35</v>
      </c>
      <c r="F21" s="88">
        <v>250</v>
      </c>
      <c r="G21" s="96">
        <v>42</v>
      </c>
    </row>
    <row r="22" spans="1:7" x14ac:dyDescent="0.2">
      <c r="A22" s="8" t="s">
        <v>16</v>
      </c>
      <c r="B22" s="86">
        <v>230</v>
      </c>
      <c r="C22" s="28">
        <v>70</v>
      </c>
      <c r="D22" s="12">
        <v>232.5</v>
      </c>
      <c r="E22" s="28">
        <v>62</v>
      </c>
      <c r="F22" s="86">
        <v>250</v>
      </c>
      <c r="G22" s="94">
        <v>60</v>
      </c>
    </row>
    <row r="23" spans="1:7" x14ac:dyDescent="0.2">
      <c r="A23" s="13" t="s">
        <v>37</v>
      </c>
      <c r="B23" s="88">
        <v>230</v>
      </c>
      <c r="C23" s="32">
        <v>298</v>
      </c>
      <c r="D23" s="31">
        <v>230</v>
      </c>
      <c r="E23" s="32">
        <v>272</v>
      </c>
      <c r="F23" s="88">
        <v>240</v>
      </c>
      <c r="G23" s="96">
        <v>281</v>
      </c>
    </row>
    <row r="24" spans="1:7" x14ac:dyDescent="0.2">
      <c r="A24" s="8" t="s">
        <v>71</v>
      </c>
      <c r="B24" s="12" t="s">
        <v>102</v>
      </c>
      <c r="C24" s="28">
        <v>2</v>
      </c>
      <c r="D24" s="12" t="s">
        <v>102</v>
      </c>
      <c r="E24" s="28">
        <v>1</v>
      </c>
      <c r="F24" s="86" t="s">
        <v>102</v>
      </c>
      <c r="G24" s="94">
        <v>2</v>
      </c>
    </row>
    <row r="25" spans="1:7" x14ac:dyDescent="0.2">
      <c r="A25" s="13" t="s">
        <v>70</v>
      </c>
      <c r="B25" s="88">
        <v>175</v>
      </c>
      <c r="C25" s="32">
        <v>17</v>
      </c>
      <c r="D25" s="31">
        <v>205</v>
      </c>
      <c r="E25" s="32">
        <v>18</v>
      </c>
      <c r="F25" s="88">
        <v>225</v>
      </c>
      <c r="G25" s="96">
        <v>16</v>
      </c>
    </row>
    <row r="26" spans="1:7" x14ac:dyDescent="0.2">
      <c r="A26" s="15" t="s">
        <v>69</v>
      </c>
      <c r="B26" s="33" t="s">
        <v>102</v>
      </c>
      <c r="C26" s="34">
        <v>2</v>
      </c>
      <c r="D26" s="33" t="s">
        <v>102</v>
      </c>
      <c r="E26" s="34">
        <v>4</v>
      </c>
      <c r="F26" s="89" t="s">
        <v>102</v>
      </c>
      <c r="G26" s="97">
        <v>2</v>
      </c>
    </row>
    <row r="27" spans="1:7" x14ac:dyDescent="0.2">
      <c r="A27" s="13" t="s">
        <v>17</v>
      </c>
      <c r="B27" s="88">
        <v>105</v>
      </c>
      <c r="C27" s="32">
        <v>28</v>
      </c>
      <c r="D27" s="31">
        <v>110</v>
      </c>
      <c r="E27" s="32">
        <v>28</v>
      </c>
      <c r="F27" s="88">
        <v>144</v>
      </c>
      <c r="G27" s="96">
        <v>34</v>
      </c>
    </row>
    <row r="28" spans="1:7" ht="14.25" x14ac:dyDescent="0.2">
      <c r="A28" s="10" t="s">
        <v>62</v>
      </c>
      <c r="B28" s="87">
        <v>350</v>
      </c>
      <c r="C28" s="30">
        <v>1173</v>
      </c>
      <c r="D28" s="29">
        <v>345</v>
      </c>
      <c r="E28" s="30">
        <v>1095</v>
      </c>
      <c r="F28" s="87">
        <v>350</v>
      </c>
      <c r="G28" s="95">
        <v>1067</v>
      </c>
    </row>
    <row r="29" spans="1:7" x14ac:dyDescent="0.2">
      <c r="A29" s="15" t="s">
        <v>18</v>
      </c>
      <c r="B29" s="89">
        <v>345</v>
      </c>
      <c r="C29" s="34">
        <v>68</v>
      </c>
      <c r="D29" s="33">
        <v>345</v>
      </c>
      <c r="E29" s="34">
        <v>932</v>
      </c>
      <c r="F29" s="89">
        <v>360</v>
      </c>
      <c r="G29" s="97">
        <v>903</v>
      </c>
    </row>
    <row r="30" spans="1:7" s="18" customFormat="1" x14ac:dyDescent="0.2">
      <c r="A30" s="17" t="s">
        <v>19</v>
      </c>
      <c r="B30" s="87">
        <v>350</v>
      </c>
      <c r="C30" s="30">
        <v>999</v>
      </c>
      <c r="D30" s="29">
        <v>350</v>
      </c>
      <c r="E30" s="30">
        <v>70</v>
      </c>
      <c r="F30" s="87">
        <v>350</v>
      </c>
      <c r="G30" s="95">
        <v>68</v>
      </c>
    </row>
    <row r="31" spans="1:7" s="18" customFormat="1" x14ac:dyDescent="0.2">
      <c r="A31" s="19" t="s">
        <v>20</v>
      </c>
      <c r="B31" s="89">
        <v>340</v>
      </c>
      <c r="C31" s="34">
        <v>77</v>
      </c>
      <c r="D31" s="33">
        <v>325</v>
      </c>
      <c r="E31" s="34">
        <v>67</v>
      </c>
      <c r="F31" s="89">
        <v>305</v>
      </c>
      <c r="G31" s="97">
        <v>70</v>
      </c>
    </row>
    <row r="32" spans="1:7" s="18" customFormat="1" x14ac:dyDescent="0.2">
      <c r="A32" s="17" t="s">
        <v>21</v>
      </c>
      <c r="B32" s="29">
        <v>261</v>
      </c>
      <c r="C32" s="30">
        <v>29</v>
      </c>
      <c r="D32" s="29">
        <v>285</v>
      </c>
      <c r="E32" s="30">
        <v>26</v>
      </c>
      <c r="F32" s="87">
        <v>297.5</v>
      </c>
      <c r="G32" s="95">
        <v>26</v>
      </c>
    </row>
    <row r="33" spans="1:7" s="18" customFormat="1" x14ac:dyDescent="0.2">
      <c r="A33" s="19" t="s">
        <v>22</v>
      </c>
      <c r="B33" s="89">
        <v>185</v>
      </c>
      <c r="C33" s="34">
        <v>28</v>
      </c>
      <c r="D33" s="33">
        <v>174.4</v>
      </c>
      <c r="E33" s="34">
        <v>33</v>
      </c>
      <c r="F33" s="89">
        <v>220</v>
      </c>
      <c r="G33" s="97">
        <v>45</v>
      </c>
    </row>
    <row r="34" spans="1:7" s="18" customFormat="1" x14ac:dyDescent="0.2">
      <c r="A34" s="20" t="s">
        <v>23</v>
      </c>
      <c r="B34" s="88">
        <v>200</v>
      </c>
      <c r="C34" s="32">
        <v>35</v>
      </c>
      <c r="D34" s="31">
        <v>220</v>
      </c>
      <c r="E34" s="32">
        <v>33</v>
      </c>
      <c r="F34" s="88">
        <v>220</v>
      </c>
      <c r="G34" s="96">
        <v>25</v>
      </c>
    </row>
    <row r="35" spans="1:7" s="18" customFormat="1" x14ac:dyDescent="0.2">
      <c r="A35" s="19" t="s">
        <v>38</v>
      </c>
      <c r="B35" s="89">
        <v>220</v>
      </c>
      <c r="C35" s="34">
        <v>197</v>
      </c>
      <c r="D35" s="33">
        <v>240</v>
      </c>
      <c r="E35" s="34">
        <v>183</v>
      </c>
      <c r="F35" s="89">
        <v>230</v>
      </c>
      <c r="G35" s="97">
        <v>160</v>
      </c>
    </row>
    <row r="36" spans="1:7" s="18" customFormat="1" x14ac:dyDescent="0.2">
      <c r="A36" s="20" t="s">
        <v>68</v>
      </c>
      <c r="B36" s="31">
        <v>177</v>
      </c>
      <c r="C36" s="32">
        <v>11</v>
      </c>
      <c r="D36" s="31" t="s">
        <v>102</v>
      </c>
      <c r="E36" s="32">
        <v>3</v>
      </c>
      <c r="F36" s="88">
        <v>180</v>
      </c>
      <c r="G36" s="96">
        <v>5</v>
      </c>
    </row>
    <row r="37" spans="1:7" s="18" customFormat="1" x14ac:dyDescent="0.2">
      <c r="A37" s="19" t="s">
        <v>24</v>
      </c>
      <c r="B37" s="33">
        <v>278</v>
      </c>
      <c r="C37" s="34">
        <v>132</v>
      </c>
      <c r="D37" s="33">
        <v>250</v>
      </c>
      <c r="E37" s="34">
        <v>109</v>
      </c>
      <c r="F37" s="89">
        <v>250</v>
      </c>
      <c r="G37" s="97">
        <v>107</v>
      </c>
    </row>
    <row r="38" spans="1:7" s="18" customFormat="1" x14ac:dyDescent="0.2">
      <c r="A38" s="20" t="s">
        <v>39</v>
      </c>
      <c r="B38" s="31">
        <v>169</v>
      </c>
      <c r="C38" s="32">
        <v>100</v>
      </c>
      <c r="D38" s="31">
        <v>200</v>
      </c>
      <c r="E38" s="32">
        <v>99</v>
      </c>
      <c r="F38" s="88">
        <v>230</v>
      </c>
      <c r="G38" s="96">
        <v>116</v>
      </c>
    </row>
    <row r="39" spans="1:7" s="18" customFormat="1" x14ac:dyDescent="0.2">
      <c r="A39" s="19" t="s">
        <v>67</v>
      </c>
      <c r="B39" s="33" t="s">
        <v>102</v>
      </c>
      <c r="C39" s="34">
        <v>4</v>
      </c>
      <c r="D39" s="33">
        <v>210</v>
      </c>
      <c r="E39" s="34">
        <v>16</v>
      </c>
      <c r="F39" s="89">
        <v>205</v>
      </c>
      <c r="G39" s="97">
        <v>12</v>
      </c>
    </row>
    <row r="40" spans="1:7" s="18" customFormat="1" x14ac:dyDescent="0.2">
      <c r="A40" s="20" t="s">
        <v>25</v>
      </c>
      <c r="B40" s="88">
        <v>225</v>
      </c>
      <c r="C40" s="32">
        <v>21</v>
      </c>
      <c r="D40" s="31">
        <v>185</v>
      </c>
      <c r="E40" s="32">
        <v>14</v>
      </c>
      <c r="F40" s="88">
        <v>245</v>
      </c>
      <c r="G40" s="96">
        <v>18</v>
      </c>
    </row>
    <row r="41" spans="1:7" s="18" customFormat="1" x14ac:dyDescent="0.2">
      <c r="A41" s="19" t="s">
        <v>26</v>
      </c>
      <c r="B41" s="89">
        <v>160</v>
      </c>
      <c r="C41" s="34">
        <v>46</v>
      </c>
      <c r="D41" s="33">
        <v>157.5</v>
      </c>
      <c r="E41" s="34">
        <v>36</v>
      </c>
      <c r="F41" s="89">
        <v>180</v>
      </c>
      <c r="G41" s="97">
        <v>27</v>
      </c>
    </row>
    <row r="42" spans="1:7" s="18" customFormat="1" x14ac:dyDescent="0.2">
      <c r="A42" s="20" t="s">
        <v>27</v>
      </c>
      <c r="B42" s="88">
        <v>250</v>
      </c>
      <c r="C42" s="32">
        <v>31</v>
      </c>
      <c r="D42" s="31">
        <v>260</v>
      </c>
      <c r="E42" s="32">
        <v>21</v>
      </c>
      <c r="F42" s="88">
        <v>235</v>
      </c>
      <c r="G42" s="96">
        <v>29</v>
      </c>
    </row>
    <row r="43" spans="1:7" s="18" customFormat="1" x14ac:dyDescent="0.2">
      <c r="A43" s="19" t="s">
        <v>28</v>
      </c>
      <c r="B43" s="89">
        <v>250</v>
      </c>
      <c r="C43" s="34">
        <v>35</v>
      </c>
      <c r="D43" s="33">
        <v>260</v>
      </c>
      <c r="E43" s="34">
        <v>35</v>
      </c>
      <c r="F43" s="89">
        <v>265</v>
      </c>
      <c r="G43" s="97">
        <v>49</v>
      </c>
    </row>
    <row r="44" spans="1:7" s="18" customFormat="1" x14ac:dyDescent="0.2">
      <c r="A44" s="20" t="s">
        <v>29</v>
      </c>
      <c r="B44" s="88">
        <v>220</v>
      </c>
      <c r="C44" s="32">
        <v>56</v>
      </c>
      <c r="D44" s="31">
        <v>240</v>
      </c>
      <c r="E44" s="32">
        <v>41</v>
      </c>
      <c r="F44" s="88">
        <v>237.5</v>
      </c>
      <c r="G44" s="96">
        <v>40</v>
      </c>
    </row>
    <row r="45" spans="1:7" s="18" customFormat="1" x14ac:dyDescent="0.2">
      <c r="A45" s="19" t="s">
        <v>30</v>
      </c>
      <c r="B45" s="89">
        <v>230</v>
      </c>
      <c r="C45" s="34">
        <v>34</v>
      </c>
      <c r="D45" s="33">
        <v>230</v>
      </c>
      <c r="E45" s="34">
        <v>27</v>
      </c>
      <c r="F45" s="89">
        <v>200</v>
      </c>
      <c r="G45" s="97">
        <v>37</v>
      </c>
    </row>
    <row r="46" spans="1:7" s="18" customFormat="1" x14ac:dyDescent="0.2">
      <c r="A46" s="20" t="s">
        <v>31</v>
      </c>
      <c r="B46" s="88">
        <v>150</v>
      </c>
      <c r="C46" s="32">
        <v>33</v>
      </c>
      <c r="D46" s="31">
        <v>160</v>
      </c>
      <c r="E46" s="32">
        <v>35</v>
      </c>
      <c r="F46" s="88">
        <v>165</v>
      </c>
      <c r="G46" s="96">
        <v>41</v>
      </c>
    </row>
    <row r="47" spans="1:7" s="18" customFormat="1" x14ac:dyDescent="0.2">
      <c r="A47" s="19" t="s">
        <v>66</v>
      </c>
      <c r="B47" s="33" t="s">
        <v>102</v>
      </c>
      <c r="C47" s="34">
        <v>3</v>
      </c>
      <c r="D47" s="33">
        <v>145</v>
      </c>
      <c r="E47" s="34">
        <v>6</v>
      </c>
      <c r="F47" s="89" t="s">
        <v>102</v>
      </c>
      <c r="G47" s="97">
        <v>4</v>
      </c>
    </row>
    <row r="48" spans="1:7" s="18" customFormat="1" x14ac:dyDescent="0.2">
      <c r="A48" s="26" t="s">
        <v>76</v>
      </c>
      <c r="B48" s="88">
        <v>290</v>
      </c>
      <c r="C48" s="32">
        <v>277</v>
      </c>
      <c r="D48" s="31">
        <v>290</v>
      </c>
      <c r="E48" s="32">
        <v>259</v>
      </c>
      <c r="F48" s="88">
        <v>290</v>
      </c>
      <c r="G48" s="96">
        <v>239</v>
      </c>
    </row>
    <row r="49" spans="1:7" s="18" customFormat="1" x14ac:dyDescent="0.2">
      <c r="A49" s="19" t="s">
        <v>40</v>
      </c>
      <c r="B49" s="89">
        <v>300</v>
      </c>
      <c r="C49" s="34">
        <v>72</v>
      </c>
      <c r="D49" s="33">
        <v>300</v>
      </c>
      <c r="E49" s="34">
        <v>69</v>
      </c>
      <c r="F49" s="89">
        <v>300</v>
      </c>
      <c r="G49" s="97">
        <v>54</v>
      </c>
    </row>
    <row r="50" spans="1:7" s="18" customFormat="1" x14ac:dyDescent="0.2">
      <c r="A50" s="20" t="s">
        <v>41</v>
      </c>
      <c r="B50" s="88">
        <v>290</v>
      </c>
      <c r="C50" s="32">
        <v>197</v>
      </c>
      <c r="D50" s="31">
        <v>280</v>
      </c>
      <c r="E50" s="32">
        <v>174</v>
      </c>
      <c r="F50" s="88">
        <v>285</v>
      </c>
      <c r="G50" s="96">
        <v>164</v>
      </c>
    </row>
    <row r="51" spans="1:7" s="18" customFormat="1" ht="14.25" x14ac:dyDescent="0.2">
      <c r="A51" s="75" t="s">
        <v>96</v>
      </c>
      <c r="B51" s="89">
        <v>305</v>
      </c>
      <c r="C51" s="34">
        <v>35</v>
      </c>
      <c r="D51" s="33">
        <v>320</v>
      </c>
      <c r="E51" s="34">
        <v>37</v>
      </c>
      <c r="F51" s="89">
        <v>295</v>
      </c>
      <c r="G51" s="97">
        <v>23</v>
      </c>
    </row>
    <row r="52" spans="1:7" s="18" customFormat="1" x14ac:dyDescent="0.2">
      <c r="A52" s="19" t="s">
        <v>32</v>
      </c>
      <c r="B52" s="89">
        <v>190</v>
      </c>
      <c r="C52" s="34">
        <v>65</v>
      </c>
      <c r="D52" s="33">
        <v>185</v>
      </c>
      <c r="E52" s="34">
        <v>66</v>
      </c>
      <c r="F52" s="89">
        <v>190</v>
      </c>
      <c r="G52" s="97">
        <v>76</v>
      </c>
    </row>
    <row r="53" spans="1:7" s="18" customFormat="1" x14ac:dyDescent="0.2">
      <c r="A53" s="20" t="s">
        <v>33</v>
      </c>
      <c r="B53" s="31">
        <v>208</v>
      </c>
      <c r="C53" s="32">
        <v>146</v>
      </c>
      <c r="D53" s="31">
        <v>200</v>
      </c>
      <c r="E53" s="32">
        <v>146</v>
      </c>
      <c r="F53" s="88">
        <v>230</v>
      </c>
      <c r="G53" s="96">
        <v>128</v>
      </c>
    </row>
    <row r="54" spans="1:7" s="18" customFormat="1" ht="13.5" thickBot="1" x14ac:dyDescent="0.25">
      <c r="A54" s="21" t="s">
        <v>65</v>
      </c>
      <c r="B54" s="90">
        <v>140</v>
      </c>
      <c r="C54" s="36">
        <v>10</v>
      </c>
      <c r="D54" s="35">
        <v>172.5</v>
      </c>
      <c r="E54" s="36">
        <v>10</v>
      </c>
      <c r="F54" s="90">
        <v>175</v>
      </c>
      <c r="G54" s="98">
        <v>7</v>
      </c>
    </row>
    <row r="55" spans="1:7" s="18" customFormat="1" x14ac:dyDescent="0.2">
      <c r="A55" s="27"/>
    </row>
    <row r="56" spans="1:7" x14ac:dyDescent="0.2">
      <c r="A56" s="23" t="s">
        <v>42</v>
      </c>
    </row>
    <row r="57" spans="1:7" x14ac:dyDescent="0.2">
      <c r="A57" s="23" t="s">
        <v>64</v>
      </c>
    </row>
    <row r="58" spans="1:7" x14ac:dyDescent="0.2">
      <c r="A58" s="23" t="s">
        <v>63</v>
      </c>
    </row>
    <row r="59" spans="1:7" x14ac:dyDescent="0.2">
      <c r="A59" s="43" t="s">
        <v>61</v>
      </c>
    </row>
    <row r="60" spans="1:7" x14ac:dyDescent="0.2">
      <c r="A60" s="76" t="s">
        <v>95</v>
      </c>
    </row>
    <row r="61" spans="1:7" x14ac:dyDescent="0.2">
      <c r="A61" s="23" t="s">
        <v>34</v>
      </c>
    </row>
    <row r="62" spans="1:7" x14ac:dyDescent="0.2">
      <c r="A62" s="23" t="s">
        <v>35</v>
      </c>
    </row>
    <row r="63" spans="1:7" x14ac:dyDescent="0.2">
      <c r="A63" s="23" t="s">
        <v>36</v>
      </c>
    </row>
    <row r="64" spans="1:7" x14ac:dyDescent="0.2">
      <c r="A64" s="24"/>
    </row>
    <row r="65" spans="1:1" x14ac:dyDescent="0.2">
      <c r="A65" s="24"/>
    </row>
    <row r="66" spans="1:1" x14ac:dyDescent="0.2">
      <c r="A66" s="24"/>
    </row>
    <row r="67" spans="1:1" x14ac:dyDescent="0.2">
      <c r="A67" s="24"/>
    </row>
    <row r="68" spans="1:1" x14ac:dyDescent="0.2">
      <c r="A68" s="24"/>
    </row>
    <row r="69" spans="1:1" x14ac:dyDescent="0.2">
      <c r="A69" s="24"/>
    </row>
    <row r="70" spans="1:1" ht="14.25" x14ac:dyDescent="0.2">
      <c r="A70" s="25"/>
    </row>
    <row r="71" spans="1:1" x14ac:dyDescent="0.2">
      <c r="A71" s="2"/>
    </row>
    <row r="72" spans="1:1" x14ac:dyDescent="0.2">
      <c r="A72" s="2"/>
    </row>
    <row r="73" spans="1:1" x14ac:dyDescent="0.2">
      <c r="A73" s="2"/>
    </row>
    <row r="74" spans="1:1" x14ac:dyDescent="0.2">
      <c r="A74" s="2"/>
    </row>
    <row r="75" spans="1:1" x14ac:dyDescent="0.2">
      <c r="A75" s="2"/>
    </row>
    <row r="76" spans="1:1" x14ac:dyDescent="0.2">
      <c r="A76" s="2"/>
    </row>
    <row r="77" spans="1:1" x14ac:dyDescent="0.2">
      <c r="A77" s="2"/>
    </row>
    <row r="78" spans="1:1" x14ac:dyDescent="0.2">
      <c r="A78" s="2"/>
    </row>
    <row r="79" spans="1:1" x14ac:dyDescent="0.2">
      <c r="A79" s="2"/>
    </row>
    <row r="80" spans="1:1" x14ac:dyDescent="0.2">
      <c r="A80" s="2"/>
    </row>
    <row r="81" spans="1:1" x14ac:dyDescent="0.2">
      <c r="A81" s="2"/>
    </row>
    <row r="82" spans="1:1" x14ac:dyDescent="0.2">
      <c r="A82" s="2"/>
    </row>
    <row r="83" spans="1:1" x14ac:dyDescent="0.2">
      <c r="A83" s="2"/>
    </row>
    <row r="84" spans="1:1" x14ac:dyDescent="0.2">
      <c r="A84" s="2"/>
    </row>
    <row r="85" spans="1:1" x14ac:dyDescent="0.2">
      <c r="A85" s="2"/>
    </row>
    <row r="86" spans="1:1" x14ac:dyDescent="0.2">
      <c r="A86" s="2"/>
    </row>
    <row r="87" spans="1:1" x14ac:dyDescent="0.2">
      <c r="A87" s="2"/>
    </row>
    <row r="88" spans="1:1" x14ac:dyDescent="0.2">
      <c r="A88" s="2"/>
    </row>
    <row r="89" spans="1:1" x14ac:dyDescent="0.2">
      <c r="A89" s="2"/>
    </row>
    <row r="90" spans="1:1" x14ac:dyDescent="0.2">
      <c r="A90" s="2"/>
    </row>
    <row r="91" spans="1:1" x14ac:dyDescent="0.2">
      <c r="A91" s="2"/>
    </row>
    <row r="92" spans="1:1" x14ac:dyDescent="0.2">
      <c r="A92" s="2"/>
    </row>
    <row r="93" spans="1:1" x14ac:dyDescent="0.2">
      <c r="A93" s="2"/>
    </row>
    <row r="94" spans="1:1" x14ac:dyDescent="0.2">
      <c r="A94" s="2"/>
    </row>
    <row r="95" spans="1:1" x14ac:dyDescent="0.2">
      <c r="A95" s="2"/>
    </row>
    <row r="96" spans="1:1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2"/>
    </row>
    <row r="100" spans="1:1" x14ac:dyDescent="0.2">
      <c r="A100" s="2"/>
    </row>
    <row r="101" spans="1:1" x14ac:dyDescent="0.2">
      <c r="A101" s="2"/>
    </row>
    <row r="102" spans="1:1" x14ac:dyDescent="0.2">
      <c r="A102" s="2"/>
    </row>
    <row r="103" spans="1:1" x14ac:dyDescent="0.2">
      <c r="A103" s="2"/>
    </row>
    <row r="104" spans="1:1" x14ac:dyDescent="0.2">
      <c r="A104" s="2"/>
    </row>
    <row r="105" spans="1:1" x14ac:dyDescent="0.2">
      <c r="A105" s="2"/>
    </row>
    <row r="106" spans="1:1" x14ac:dyDescent="0.2">
      <c r="A106" s="2"/>
    </row>
    <row r="107" spans="1:1" x14ac:dyDescent="0.2">
      <c r="A107" s="2"/>
    </row>
    <row r="108" spans="1:1" x14ac:dyDescent="0.2">
      <c r="A108" s="2"/>
    </row>
    <row r="109" spans="1:1" x14ac:dyDescent="0.2">
      <c r="A109" s="2"/>
    </row>
    <row r="110" spans="1:1" x14ac:dyDescent="0.2">
      <c r="A110" s="2"/>
    </row>
    <row r="111" spans="1:1" x14ac:dyDescent="0.2">
      <c r="A111" s="2"/>
    </row>
    <row r="112" spans="1:1" x14ac:dyDescent="0.2">
      <c r="A112" s="2"/>
    </row>
    <row r="113" spans="1:1" x14ac:dyDescent="0.2">
      <c r="A113" s="2"/>
    </row>
    <row r="114" spans="1:1" x14ac:dyDescent="0.2">
      <c r="A114" s="2"/>
    </row>
    <row r="115" spans="1:1" x14ac:dyDescent="0.2">
      <c r="A115" s="2"/>
    </row>
    <row r="116" spans="1:1" x14ac:dyDescent="0.2">
      <c r="A116" s="2"/>
    </row>
    <row r="117" spans="1:1" x14ac:dyDescent="0.2">
      <c r="A117" s="2"/>
    </row>
    <row r="118" spans="1:1" x14ac:dyDescent="0.2">
      <c r="A118" s="2"/>
    </row>
    <row r="119" spans="1:1" x14ac:dyDescent="0.2">
      <c r="A119" s="2"/>
    </row>
    <row r="120" spans="1:1" x14ac:dyDescent="0.2">
      <c r="A120" s="2"/>
    </row>
    <row r="121" spans="1:1" x14ac:dyDescent="0.2">
      <c r="A121" s="2"/>
    </row>
    <row r="122" spans="1:1" x14ac:dyDescent="0.2">
      <c r="A122" s="2"/>
    </row>
    <row r="123" spans="1:1" x14ac:dyDescent="0.2">
      <c r="A123" s="2"/>
    </row>
    <row r="124" spans="1:1" x14ac:dyDescent="0.2">
      <c r="A124" s="2"/>
    </row>
    <row r="125" spans="1:1" x14ac:dyDescent="0.2">
      <c r="A125" s="2"/>
    </row>
    <row r="126" spans="1:1" x14ac:dyDescent="0.2">
      <c r="A126" s="2"/>
    </row>
    <row r="127" spans="1:1" x14ac:dyDescent="0.2">
      <c r="A127" s="2"/>
    </row>
    <row r="128" spans="1:1" x14ac:dyDescent="0.2">
      <c r="A128" s="2"/>
    </row>
    <row r="129" spans="1:1" x14ac:dyDescent="0.2">
      <c r="A129" s="2"/>
    </row>
    <row r="130" spans="1:1" x14ac:dyDescent="0.2">
      <c r="A130" s="2"/>
    </row>
    <row r="131" spans="1:1" x14ac:dyDescent="0.2">
      <c r="A131" s="2"/>
    </row>
    <row r="132" spans="1:1" x14ac:dyDescent="0.2">
      <c r="A132" s="2"/>
    </row>
    <row r="133" spans="1:1" x14ac:dyDescent="0.2">
      <c r="A133" s="2"/>
    </row>
    <row r="134" spans="1:1" x14ac:dyDescent="0.2">
      <c r="A134" s="2"/>
    </row>
    <row r="135" spans="1:1" x14ac:dyDescent="0.2">
      <c r="A135" s="2"/>
    </row>
    <row r="136" spans="1:1" x14ac:dyDescent="0.2">
      <c r="A136" s="2"/>
    </row>
    <row r="137" spans="1:1" x14ac:dyDescent="0.2">
      <c r="A137" s="2"/>
    </row>
    <row r="138" spans="1:1" x14ac:dyDescent="0.2">
      <c r="A138" s="2"/>
    </row>
    <row r="139" spans="1:1" x14ac:dyDescent="0.2">
      <c r="A139" s="2"/>
    </row>
    <row r="140" spans="1:1" x14ac:dyDescent="0.2">
      <c r="A140" s="2"/>
    </row>
    <row r="141" spans="1:1" x14ac:dyDescent="0.2">
      <c r="A141" s="2"/>
    </row>
    <row r="142" spans="1:1" x14ac:dyDescent="0.2">
      <c r="A142" s="2"/>
    </row>
    <row r="143" spans="1:1" x14ac:dyDescent="0.2">
      <c r="A143" s="2"/>
    </row>
    <row r="144" spans="1:1" x14ac:dyDescent="0.2">
      <c r="A144" s="2"/>
    </row>
    <row r="145" spans="1:1" x14ac:dyDescent="0.2">
      <c r="A145" s="2"/>
    </row>
  </sheetData>
  <mergeCells count="3">
    <mergeCell ref="B4:C4"/>
    <mergeCell ref="D4:E4"/>
    <mergeCell ref="F4:G4"/>
  </mergeCells>
  <phoneticPr fontId="0" type="noConversion"/>
  <pageMargins left="0.75" right="0.75" top="0.75" bottom="0.83" header="0.5" footer="0.5"/>
  <pageSetup paperSize="9" scale="13" orientation="portrait" horizontalDpi="4294967292" verticalDpi="4294967292" r:id="rId1"/>
  <headerFooter alignWithMargins="0">
    <oddHeader>&amp;C&amp;A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G145"/>
  <sheetViews>
    <sheetView workbookViewId="0">
      <pane xSplit="1" ySplit="5" topLeftCell="B6" activePane="bottomRight" state="frozen"/>
      <selection activeCell="A51" sqref="A51"/>
      <selection pane="topRight" activeCell="A51" sqref="A51"/>
      <selection pane="bottomLeft" activeCell="A51" sqref="A51"/>
      <selection pane="bottomRight"/>
    </sheetView>
  </sheetViews>
  <sheetFormatPr defaultRowHeight="12.75" x14ac:dyDescent="0.2"/>
  <cols>
    <col min="1" max="1" width="31.140625" customWidth="1"/>
    <col min="2" max="16384" width="9.140625" style="2"/>
  </cols>
  <sheetData>
    <row r="1" spans="1:7" ht="15.75" x14ac:dyDescent="0.25">
      <c r="A1" s="1" t="s">
        <v>0</v>
      </c>
    </row>
    <row r="2" spans="1:7" ht="15" x14ac:dyDescent="0.25">
      <c r="A2" s="3" t="s">
        <v>1</v>
      </c>
    </row>
    <row r="3" spans="1:7" ht="13.5" thickBot="1" x14ac:dyDescent="0.25"/>
    <row r="4" spans="1:7" x14ac:dyDescent="0.2">
      <c r="A4" s="4"/>
      <c r="B4" s="92">
        <v>42979</v>
      </c>
      <c r="C4" s="93"/>
      <c r="D4" s="92">
        <v>43344</v>
      </c>
      <c r="E4" s="93"/>
      <c r="F4" s="92">
        <v>43709</v>
      </c>
      <c r="G4" s="93"/>
    </row>
    <row r="5" spans="1:7" ht="25.5" x14ac:dyDescent="0.2">
      <c r="A5" s="5"/>
      <c r="B5" s="6" t="s">
        <v>2</v>
      </c>
      <c r="C5" s="7" t="s">
        <v>3</v>
      </c>
      <c r="D5" s="6" t="s">
        <v>2</v>
      </c>
      <c r="E5" s="7" t="s">
        <v>3</v>
      </c>
      <c r="F5" s="6" t="s">
        <v>2</v>
      </c>
      <c r="G5" s="7" t="s">
        <v>3</v>
      </c>
    </row>
    <row r="6" spans="1:7" x14ac:dyDescent="0.2">
      <c r="A6" s="8" t="s">
        <v>4</v>
      </c>
      <c r="B6" s="86">
        <v>410</v>
      </c>
      <c r="C6" s="9">
        <v>6149</v>
      </c>
      <c r="D6" s="12">
        <v>420</v>
      </c>
      <c r="E6" s="9">
        <v>5640</v>
      </c>
      <c r="F6" s="86">
        <v>430</v>
      </c>
      <c r="G6" s="99">
        <v>5301</v>
      </c>
    </row>
    <row r="7" spans="1:7" x14ac:dyDescent="0.2">
      <c r="A7" s="10" t="s">
        <v>5</v>
      </c>
      <c r="B7" s="87">
        <v>395</v>
      </c>
      <c r="C7" s="11">
        <v>77</v>
      </c>
      <c r="D7" s="29">
        <v>360</v>
      </c>
      <c r="E7" s="11">
        <v>69</v>
      </c>
      <c r="F7" s="87">
        <v>370</v>
      </c>
      <c r="G7" s="100">
        <v>63</v>
      </c>
    </row>
    <row r="8" spans="1:7" x14ac:dyDescent="0.2">
      <c r="A8" s="8" t="s">
        <v>6</v>
      </c>
      <c r="B8" s="86">
        <v>480</v>
      </c>
      <c r="C8" s="9">
        <v>2671</v>
      </c>
      <c r="D8" s="12">
        <v>490</v>
      </c>
      <c r="E8" s="9">
        <v>2507</v>
      </c>
      <c r="F8" s="86">
        <v>500</v>
      </c>
      <c r="G8" s="99">
        <v>2410</v>
      </c>
    </row>
    <row r="9" spans="1:7" x14ac:dyDescent="0.2">
      <c r="A9" s="10" t="s">
        <v>7</v>
      </c>
      <c r="B9" s="87">
        <v>375</v>
      </c>
      <c r="C9" s="11">
        <v>1228</v>
      </c>
      <c r="D9" s="29">
        <v>375</v>
      </c>
      <c r="E9" s="11">
        <v>1047</v>
      </c>
      <c r="F9" s="87">
        <v>390</v>
      </c>
      <c r="G9" s="100">
        <v>953</v>
      </c>
    </row>
    <row r="10" spans="1:7" x14ac:dyDescent="0.2">
      <c r="A10" s="8" t="s">
        <v>8</v>
      </c>
      <c r="B10" s="86">
        <v>350</v>
      </c>
      <c r="C10" s="9">
        <v>347</v>
      </c>
      <c r="D10" s="12">
        <v>350</v>
      </c>
      <c r="E10" s="9">
        <v>291</v>
      </c>
      <c r="F10" s="86">
        <v>365</v>
      </c>
      <c r="G10" s="99">
        <v>255</v>
      </c>
    </row>
    <row r="11" spans="1:7" x14ac:dyDescent="0.2">
      <c r="A11" s="10" t="s">
        <v>9</v>
      </c>
      <c r="B11" s="87">
        <v>425</v>
      </c>
      <c r="C11" s="11">
        <v>187</v>
      </c>
      <c r="D11" s="29">
        <v>420</v>
      </c>
      <c r="E11" s="11">
        <v>168</v>
      </c>
      <c r="F11" s="87">
        <v>427.5</v>
      </c>
      <c r="G11" s="100">
        <v>158</v>
      </c>
    </row>
    <row r="12" spans="1:7" x14ac:dyDescent="0.2">
      <c r="A12" s="8" t="s">
        <v>10</v>
      </c>
      <c r="B12" s="86">
        <v>350</v>
      </c>
      <c r="C12" s="9">
        <v>127</v>
      </c>
      <c r="D12" s="12">
        <v>380</v>
      </c>
      <c r="E12" s="9">
        <v>131</v>
      </c>
      <c r="F12" s="86">
        <v>380</v>
      </c>
      <c r="G12" s="99">
        <v>95</v>
      </c>
    </row>
    <row r="13" spans="1:7" x14ac:dyDescent="0.2">
      <c r="A13" s="10" t="s">
        <v>11</v>
      </c>
      <c r="B13" s="87">
        <v>375</v>
      </c>
      <c r="C13" s="11">
        <v>576</v>
      </c>
      <c r="D13" s="29">
        <v>380</v>
      </c>
      <c r="E13" s="11">
        <v>489</v>
      </c>
      <c r="F13" s="87">
        <v>380</v>
      </c>
      <c r="G13" s="100">
        <v>497</v>
      </c>
    </row>
    <row r="14" spans="1:7" x14ac:dyDescent="0.2">
      <c r="A14" s="8" t="s">
        <v>12</v>
      </c>
      <c r="B14" s="86">
        <v>380</v>
      </c>
      <c r="C14" s="9">
        <v>67</v>
      </c>
      <c r="D14" s="12">
        <v>345</v>
      </c>
      <c r="E14" s="9">
        <v>57</v>
      </c>
      <c r="F14" s="86">
        <v>385</v>
      </c>
      <c r="G14" s="99">
        <v>68</v>
      </c>
    </row>
    <row r="15" spans="1:7" x14ac:dyDescent="0.2">
      <c r="A15" s="10" t="s">
        <v>13</v>
      </c>
      <c r="B15" s="87">
        <v>380</v>
      </c>
      <c r="C15" s="11">
        <v>524</v>
      </c>
      <c r="D15" s="29">
        <v>390</v>
      </c>
      <c r="E15" s="11">
        <v>560</v>
      </c>
      <c r="F15" s="87">
        <v>395</v>
      </c>
      <c r="G15" s="100">
        <v>493</v>
      </c>
    </row>
    <row r="16" spans="1:7" x14ac:dyDescent="0.2">
      <c r="A16" s="8" t="s">
        <v>75</v>
      </c>
      <c r="B16" s="86">
        <v>315</v>
      </c>
      <c r="C16" s="9">
        <v>6</v>
      </c>
      <c r="D16" s="12">
        <v>350</v>
      </c>
      <c r="E16" s="9">
        <v>12</v>
      </c>
      <c r="F16" s="86">
        <v>355</v>
      </c>
      <c r="G16" s="99">
        <v>7</v>
      </c>
    </row>
    <row r="17" spans="1:7" x14ac:dyDescent="0.2">
      <c r="A17" s="10" t="s">
        <v>14</v>
      </c>
      <c r="B17" s="87">
        <v>390</v>
      </c>
      <c r="C17" s="11">
        <v>324</v>
      </c>
      <c r="D17" s="29">
        <v>380</v>
      </c>
      <c r="E17" s="11">
        <v>290</v>
      </c>
      <c r="F17" s="87">
        <v>400</v>
      </c>
      <c r="G17" s="100">
        <v>294</v>
      </c>
    </row>
    <row r="18" spans="1:7" x14ac:dyDescent="0.2">
      <c r="A18" s="8" t="s">
        <v>74</v>
      </c>
      <c r="B18" s="86">
        <v>320</v>
      </c>
      <c r="C18" s="9">
        <v>15</v>
      </c>
      <c r="D18" s="12">
        <v>315</v>
      </c>
      <c r="E18" s="9">
        <v>19</v>
      </c>
      <c r="F18" s="86">
        <v>310</v>
      </c>
      <c r="G18" s="99">
        <v>8</v>
      </c>
    </row>
    <row r="19" spans="1:7" x14ac:dyDescent="0.2">
      <c r="A19" s="13" t="s">
        <v>73</v>
      </c>
      <c r="B19" s="88">
        <v>230</v>
      </c>
      <c r="C19" s="32">
        <v>15</v>
      </c>
      <c r="D19" s="31">
        <v>240</v>
      </c>
      <c r="E19" s="32">
        <v>14</v>
      </c>
      <c r="F19" s="88">
        <v>252.5</v>
      </c>
      <c r="G19" s="96">
        <v>20</v>
      </c>
    </row>
    <row r="20" spans="1:7" x14ac:dyDescent="0.2">
      <c r="A20" s="8" t="s">
        <v>72</v>
      </c>
      <c r="B20" s="12">
        <v>263</v>
      </c>
      <c r="C20" s="28">
        <v>26</v>
      </c>
      <c r="D20" s="12">
        <v>275</v>
      </c>
      <c r="E20" s="28">
        <v>174</v>
      </c>
      <c r="F20" s="86">
        <v>275</v>
      </c>
      <c r="G20" s="94">
        <v>26</v>
      </c>
    </row>
    <row r="21" spans="1:7" x14ac:dyDescent="0.2">
      <c r="A21" s="13" t="s">
        <v>15</v>
      </c>
      <c r="B21" s="88">
        <v>240</v>
      </c>
      <c r="C21" s="32">
        <v>179</v>
      </c>
      <c r="D21" s="31">
        <v>260</v>
      </c>
      <c r="E21" s="32">
        <v>23</v>
      </c>
      <c r="F21" s="88">
        <v>240</v>
      </c>
      <c r="G21" s="96">
        <v>143</v>
      </c>
    </row>
    <row r="22" spans="1:7" x14ac:dyDescent="0.2">
      <c r="A22" s="8" t="s">
        <v>16</v>
      </c>
      <c r="B22" s="86">
        <v>280</v>
      </c>
      <c r="C22" s="28">
        <v>176</v>
      </c>
      <c r="D22" s="12">
        <v>240</v>
      </c>
      <c r="E22" s="28">
        <v>171</v>
      </c>
      <c r="F22" s="86">
        <v>280</v>
      </c>
      <c r="G22" s="94">
        <v>189</v>
      </c>
    </row>
    <row r="23" spans="1:7" x14ac:dyDescent="0.2">
      <c r="A23" s="13" t="s">
        <v>37</v>
      </c>
      <c r="B23" s="88">
        <v>300</v>
      </c>
      <c r="C23" s="32">
        <v>731</v>
      </c>
      <c r="D23" s="31">
        <v>310</v>
      </c>
      <c r="E23" s="32">
        <v>662</v>
      </c>
      <c r="F23" s="88">
        <v>310</v>
      </c>
      <c r="G23" s="96">
        <v>597</v>
      </c>
    </row>
    <row r="24" spans="1:7" x14ac:dyDescent="0.2">
      <c r="A24" s="8" t="s">
        <v>71</v>
      </c>
      <c r="B24" s="86">
        <v>220</v>
      </c>
      <c r="C24" s="28">
        <v>8</v>
      </c>
      <c r="D24" s="12">
        <v>190</v>
      </c>
      <c r="E24" s="28">
        <v>10</v>
      </c>
      <c r="F24" s="86">
        <v>205</v>
      </c>
      <c r="G24" s="94">
        <v>9</v>
      </c>
    </row>
    <row r="25" spans="1:7" x14ac:dyDescent="0.2">
      <c r="A25" s="13" t="s">
        <v>70</v>
      </c>
      <c r="B25" s="88">
        <v>170</v>
      </c>
      <c r="C25" s="32">
        <v>57</v>
      </c>
      <c r="D25" s="31">
        <v>220</v>
      </c>
      <c r="E25" s="32">
        <v>50</v>
      </c>
      <c r="F25" s="88">
        <v>245</v>
      </c>
      <c r="G25" s="96">
        <v>50</v>
      </c>
    </row>
    <row r="26" spans="1:7" x14ac:dyDescent="0.2">
      <c r="A26" s="15" t="s">
        <v>69</v>
      </c>
      <c r="B26" s="89">
        <v>265</v>
      </c>
      <c r="C26" s="34">
        <v>16</v>
      </c>
      <c r="D26" s="33">
        <v>252.5</v>
      </c>
      <c r="E26" s="34">
        <v>18</v>
      </c>
      <c r="F26" s="89">
        <v>285</v>
      </c>
      <c r="G26" s="97">
        <v>8</v>
      </c>
    </row>
    <row r="27" spans="1:7" x14ac:dyDescent="0.2">
      <c r="A27" s="13" t="s">
        <v>17</v>
      </c>
      <c r="B27" s="88">
        <v>140</v>
      </c>
      <c r="C27" s="32">
        <v>211</v>
      </c>
      <c r="D27" s="31">
        <v>155</v>
      </c>
      <c r="E27" s="32">
        <v>162</v>
      </c>
      <c r="F27" s="88">
        <v>175</v>
      </c>
      <c r="G27" s="96">
        <v>167</v>
      </c>
    </row>
    <row r="28" spans="1:7" ht="14.25" x14ac:dyDescent="0.2">
      <c r="A28" s="10" t="s">
        <v>62</v>
      </c>
      <c r="B28" s="87">
        <v>425</v>
      </c>
      <c r="C28" s="30">
        <v>2288</v>
      </c>
      <c r="D28" s="29">
        <v>430</v>
      </c>
      <c r="E28" s="30">
        <v>2162</v>
      </c>
      <c r="F28" s="87">
        <v>440</v>
      </c>
      <c r="G28" s="95">
        <v>2047</v>
      </c>
    </row>
    <row r="29" spans="1:7" x14ac:dyDescent="0.2">
      <c r="A29" s="15" t="s">
        <v>18</v>
      </c>
      <c r="B29" s="89">
        <v>400</v>
      </c>
      <c r="C29" s="34">
        <v>215</v>
      </c>
      <c r="D29" s="33">
        <v>440</v>
      </c>
      <c r="E29" s="34">
        <v>1666</v>
      </c>
      <c r="F29" s="89">
        <v>450</v>
      </c>
      <c r="G29" s="97">
        <v>1566</v>
      </c>
    </row>
    <row r="30" spans="1:7" s="18" customFormat="1" x14ac:dyDescent="0.2">
      <c r="A30" s="17" t="s">
        <v>19</v>
      </c>
      <c r="B30" s="87">
        <v>435</v>
      </c>
      <c r="C30" s="30">
        <v>1745</v>
      </c>
      <c r="D30" s="29">
        <v>405</v>
      </c>
      <c r="E30" s="30">
        <v>201</v>
      </c>
      <c r="F30" s="87">
        <v>420</v>
      </c>
      <c r="G30" s="95">
        <v>207</v>
      </c>
    </row>
    <row r="31" spans="1:7" s="18" customFormat="1" x14ac:dyDescent="0.2">
      <c r="A31" s="19" t="s">
        <v>20</v>
      </c>
      <c r="B31" s="89">
        <v>395</v>
      </c>
      <c r="C31" s="34">
        <v>281</v>
      </c>
      <c r="D31" s="33">
        <v>410</v>
      </c>
      <c r="E31" s="34">
        <v>253</v>
      </c>
      <c r="F31" s="89">
        <v>420</v>
      </c>
      <c r="G31" s="97">
        <v>223</v>
      </c>
    </row>
    <row r="32" spans="1:7" s="18" customFormat="1" x14ac:dyDescent="0.2">
      <c r="A32" s="17" t="s">
        <v>21</v>
      </c>
      <c r="B32" s="87">
        <v>350</v>
      </c>
      <c r="C32" s="30">
        <v>47</v>
      </c>
      <c r="D32" s="29">
        <v>350</v>
      </c>
      <c r="E32" s="30">
        <v>42</v>
      </c>
      <c r="F32" s="87">
        <v>370</v>
      </c>
      <c r="G32" s="95">
        <v>51</v>
      </c>
    </row>
    <row r="33" spans="1:7" s="18" customFormat="1" x14ac:dyDescent="0.2">
      <c r="A33" s="19" t="s">
        <v>22</v>
      </c>
      <c r="B33" s="33">
        <v>214</v>
      </c>
      <c r="C33" s="34">
        <v>32</v>
      </c>
      <c r="D33" s="33">
        <v>220</v>
      </c>
      <c r="E33" s="34">
        <v>49</v>
      </c>
      <c r="F33" s="89">
        <v>245</v>
      </c>
      <c r="G33" s="97">
        <v>34</v>
      </c>
    </row>
    <row r="34" spans="1:7" s="18" customFormat="1" x14ac:dyDescent="0.2">
      <c r="A34" s="20" t="s">
        <v>23</v>
      </c>
      <c r="B34" s="88">
        <v>270</v>
      </c>
      <c r="C34" s="32">
        <v>119</v>
      </c>
      <c r="D34" s="31">
        <v>270</v>
      </c>
      <c r="E34" s="32">
        <v>137</v>
      </c>
      <c r="F34" s="88">
        <v>285</v>
      </c>
      <c r="G34" s="96">
        <v>95</v>
      </c>
    </row>
    <row r="35" spans="1:7" s="18" customFormat="1" x14ac:dyDescent="0.2">
      <c r="A35" s="19" t="s">
        <v>38</v>
      </c>
      <c r="B35" s="89">
        <v>265</v>
      </c>
      <c r="C35" s="34">
        <v>205</v>
      </c>
      <c r="D35" s="33">
        <v>260</v>
      </c>
      <c r="E35" s="34">
        <v>158</v>
      </c>
      <c r="F35" s="89">
        <v>260</v>
      </c>
      <c r="G35" s="97">
        <v>140</v>
      </c>
    </row>
    <row r="36" spans="1:7" s="18" customFormat="1" x14ac:dyDescent="0.2">
      <c r="A36" s="20" t="s">
        <v>68</v>
      </c>
      <c r="B36" s="88">
        <v>195</v>
      </c>
      <c r="C36" s="32">
        <v>36</v>
      </c>
      <c r="D36" s="31">
        <v>210</v>
      </c>
      <c r="E36" s="32">
        <v>35</v>
      </c>
      <c r="F36" s="88">
        <v>205</v>
      </c>
      <c r="G36" s="96">
        <v>22</v>
      </c>
    </row>
    <row r="37" spans="1:7" s="18" customFormat="1" x14ac:dyDescent="0.2">
      <c r="A37" s="19" t="s">
        <v>24</v>
      </c>
      <c r="B37" s="89">
        <v>280</v>
      </c>
      <c r="C37" s="34">
        <v>285</v>
      </c>
      <c r="D37" s="33">
        <v>290</v>
      </c>
      <c r="E37" s="34">
        <v>297</v>
      </c>
      <c r="F37" s="89">
        <v>288</v>
      </c>
      <c r="G37" s="97">
        <v>323</v>
      </c>
    </row>
    <row r="38" spans="1:7" s="18" customFormat="1" x14ac:dyDescent="0.2">
      <c r="A38" s="20" t="s">
        <v>39</v>
      </c>
      <c r="B38" s="88">
        <v>210</v>
      </c>
      <c r="C38" s="32">
        <v>282</v>
      </c>
      <c r="D38" s="31">
        <v>250</v>
      </c>
      <c r="E38" s="32">
        <v>247</v>
      </c>
      <c r="F38" s="88">
        <v>270</v>
      </c>
      <c r="G38" s="96">
        <v>223</v>
      </c>
    </row>
    <row r="39" spans="1:7" s="18" customFormat="1" x14ac:dyDescent="0.2">
      <c r="A39" s="19" t="s">
        <v>67</v>
      </c>
      <c r="B39" s="89">
        <v>260</v>
      </c>
      <c r="C39" s="34">
        <v>33</v>
      </c>
      <c r="D39" s="33">
        <v>250</v>
      </c>
      <c r="E39" s="34">
        <v>24</v>
      </c>
      <c r="F39" s="89">
        <v>245</v>
      </c>
      <c r="G39" s="97">
        <v>30</v>
      </c>
    </row>
    <row r="40" spans="1:7" s="18" customFormat="1" x14ac:dyDescent="0.2">
      <c r="A40" s="20" t="s">
        <v>25</v>
      </c>
      <c r="B40" s="88">
        <v>195</v>
      </c>
      <c r="C40" s="32">
        <v>26</v>
      </c>
      <c r="D40" s="31">
        <v>200</v>
      </c>
      <c r="E40" s="32">
        <v>46</v>
      </c>
      <c r="F40" s="88">
        <v>217.5</v>
      </c>
      <c r="G40" s="96">
        <v>30</v>
      </c>
    </row>
    <row r="41" spans="1:7" s="18" customFormat="1" x14ac:dyDescent="0.2">
      <c r="A41" s="19" t="s">
        <v>26</v>
      </c>
      <c r="B41" s="89">
        <v>210</v>
      </c>
      <c r="C41" s="34">
        <v>60</v>
      </c>
      <c r="D41" s="33">
        <v>220</v>
      </c>
      <c r="E41" s="34">
        <v>62</v>
      </c>
      <c r="F41" s="89">
        <v>230</v>
      </c>
      <c r="G41" s="97">
        <v>81</v>
      </c>
    </row>
    <row r="42" spans="1:7" s="18" customFormat="1" x14ac:dyDescent="0.2">
      <c r="A42" s="20" t="s">
        <v>27</v>
      </c>
      <c r="B42" s="88">
        <v>280</v>
      </c>
      <c r="C42" s="32">
        <v>46</v>
      </c>
      <c r="D42" s="31">
        <v>290</v>
      </c>
      <c r="E42" s="32">
        <v>53</v>
      </c>
      <c r="F42" s="88">
        <v>305</v>
      </c>
      <c r="G42" s="96">
        <v>36</v>
      </c>
    </row>
    <row r="43" spans="1:7" s="18" customFormat="1" x14ac:dyDescent="0.2">
      <c r="A43" s="19" t="s">
        <v>28</v>
      </c>
      <c r="B43" s="89">
        <v>295</v>
      </c>
      <c r="C43" s="34">
        <v>159</v>
      </c>
      <c r="D43" s="33">
        <v>295</v>
      </c>
      <c r="E43" s="34">
        <v>130</v>
      </c>
      <c r="F43" s="89">
        <v>300</v>
      </c>
      <c r="G43" s="97">
        <v>137</v>
      </c>
    </row>
    <row r="44" spans="1:7" s="18" customFormat="1" x14ac:dyDescent="0.2">
      <c r="A44" s="20" t="s">
        <v>29</v>
      </c>
      <c r="B44" s="88">
        <v>285</v>
      </c>
      <c r="C44" s="32">
        <v>131</v>
      </c>
      <c r="D44" s="31">
        <v>300</v>
      </c>
      <c r="E44" s="32">
        <v>119</v>
      </c>
      <c r="F44" s="88">
        <v>295</v>
      </c>
      <c r="G44" s="96">
        <v>127</v>
      </c>
    </row>
    <row r="45" spans="1:7" s="18" customFormat="1" x14ac:dyDescent="0.2">
      <c r="A45" s="19" t="s">
        <v>30</v>
      </c>
      <c r="B45" s="89">
        <v>350</v>
      </c>
      <c r="C45" s="34">
        <v>92</v>
      </c>
      <c r="D45" s="33">
        <v>350</v>
      </c>
      <c r="E45" s="34">
        <v>90</v>
      </c>
      <c r="F45" s="89">
        <v>355</v>
      </c>
      <c r="G45" s="97">
        <v>72</v>
      </c>
    </row>
    <row r="46" spans="1:7" s="18" customFormat="1" x14ac:dyDescent="0.2">
      <c r="A46" s="20" t="s">
        <v>31</v>
      </c>
      <c r="B46" s="88">
        <v>200</v>
      </c>
      <c r="C46" s="32">
        <v>181</v>
      </c>
      <c r="D46" s="31">
        <v>210</v>
      </c>
      <c r="E46" s="32">
        <v>151</v>
      </c>
      <c r="F46" s="88">
        <v>220</v>
      </c>
      <c r="G46" s="96">
        <v>181</v>
      </c>
    </row>
    <row r="47" spans="1:7" s="18" customFormat="1" x14ac:dyDescent="0.2">
      <c r="A47" s="19" t="s">
        <v>66</v>
      </c>
      <c r="B47" s="89">
        <v>150</v>
      </c>
      <c r="C47" s="34">
        <v>27</v>
      </c>
      <c r="D47" s="33">
        <v>185</v>
      </c>
      <c r="E47" s="34">
        <v>26</v>
      </c>
      <c r="F47" s="89">
        <v>165</v>
      </c>
      <c r="G47" s="97">
        <v>9</v>
      </c>
    </row>
    <row r="48" spans="1:7" s="18" customFormat="1" x14ac:dyDescent="0.2">
      <c r="A48" s="26" t="s">
        <v>76</v>
      </c>
      <c r="B48" s="88">
        <v>355</v>
      </c>
      <c r="C48" s="32">
        <v>825</v>
      </c>
      <c r="D48" s="31">
        <v>370</v>
      </c>
      <c r="E48" s="32">
        <v>817</v>
      </c>
      <c r="F48" s="88">
        <v>375</v>
      </c>
      <c r="G48" s="96">
        <v>723</v>
      </c>
    </row>
    <row r="49" spans="1:7" s="18" customFormat="1" x14ac:dyDescent="0.2">
      <c r="A49" s="19" t="s">
        <v>40</v>
      </c>
      <c r="B49" s="89">
        <v>365</v>
      </c>
      <c r="C49" s="34">
        <v>260</v>
      </c>
      <c r="D49" s="33">
        <v>387.5</v>
      </c>
      <c r="E49" s="34">
        <v>250</v>
      </c>
      <c r="F49" s="89">
        <v>377.5</v>
      </c>
      <c r="G49" s="97">
        <v>186</v>
      </c>
    </row>
    <row r="50" spans="1:7" s="18" customFormat="1" x14ac:dyDescent="0.2">
      <c r="A50" s="20" t="s">
        <v>41</v>
      </c>
      <c r="B50" s="88">
        <v>355</v>
      </c>
      <c r="C50" s="32">
        <v>538</v>
      </c>
      <c r="D50" s="31">
        <v>365</v>
      </c>
      <c r="E50" s="32">
        <v>537</v>
      </c>
      <c r="F50" s="88">
        <v>375</v>
      </c>
      <c r="G50" s="96">
        <v>509</v>
      </c>
    </row>
    <row r="51" spans="1:7" s="18" customFormat="1" ht="14.25" x14ac:dyDescent="0.2">
      <c r="A51" s="75" t="s">
        <v>96</v>
      </c>
      <c r="B51" s="33">
        <v>393</v>
      </c>
      <c r="C51" s="34">
        <v>70</v>
      </c>
      <c r="D51" s="33">
        <v>405</v>
      </c>
      <c r="E51" s="34">
        <v>72</v>
      </c>
      <c r="F51" s="89">
        <v>422.5</v>
      </c>
      <c r="G51" s="97">
        <v>64</v>
      </c>
    </row>
    <row r="52" spans="1:7" s="18" customFormat="1" x14ac:dyDescent="0.2">
      <c r="A52" s="19" t="s">
        <v>32</v>
      </c>
      <c r="B52" s="89">
        <v>250</v>
      </c>
      <c r="C52" s="34">
        <v>424</v>
      </c>
      <c r="D52" s="33">
        <v>250</v>
      </c>
      <c r="E52" s="34">
        <v>354</v>
      </c>
      <c r="F52" s="89">
        <v>260</v>
      </c>
      <c r="G52" s="97">
        <v>364</v>
      </c>
    </row>
    <row r="53" spans="1:7" s="18" customFormat="1" x14ac:dyDescent="0.2">
      <c r="A53" s="20" t="s">
        <v>33</v>
      </c>
      <c r="B53" s="88">
        <v>240</v>
      </c>
      <c r="C53" s="32">
        <v>647</v>
      </c>
      <c r="D53" s="31">
        <v>230</v>
      </c>
      <c r="E53" s="32">
        <v>594</v>
      </c>
      <c r="F53" s="88">
        <v>270</v>
      </c>
      <c r="G53" s="96">
        <v>536</v>
      </c>
    </row>
    <row r="54" spans="1:7" s="18" customFormat="1" ht="13.5" thickBot="1" x14ac:dyDescent="0.25">
      <c r="A54" s="21" t="s">
        <v>65</v>
      </c>
      <c r="B54" s="35">
        <v>218</v>
      </c>
      <c r="C54" s="22">
        <v>38</v>
      </c>
      <c r="D54" s="35">
        <v>230</v>
      </c>
      <c r="E54" s="22">
        <v>43</v>
      </c>
      <c r="F54" s="90">
        <v>210</v>
      </c>
      <c r="G54" s="101">
        <v>35</v>
      </c>
    </row>
    <row r="55" spans="1:7" s="18" customFormat="1" x14ac:dyDescent="0.2">
      <c r="A55" s="27"/>
    </row>
    <row r="56" spans="1:7" x14ac:dyDescent="0.2">
      <c r="A56" s="23" t="s">
        <v>42</v>
      </c>
    </row>
    <row r="57" spans="1:7" x14ac:dyDescent="0.2">
      <c r="A57" s="23" t="s">
        <v>64</v>
      </c>
    </row>
    <row r="58" spans="1:7" x14ac:dyDescent="0.2">
      <c r="A58" s="23" t="s">
        <v>63</v>
      </c>
    </row>
    <row r="59" spans="1:7" x14ac:dyDescent="0.2">
      <c r="A59" s="43" t="s">
        <v>61</v>
      </c>
    </row>
    <row r="60" spans="1:7" x14ac:dyDescent="0.2">
      <c r="A60" s="76" t="s">
        <v>95</v>
      </c>
    </row>
    <row r="61" spans="1:7" x14ac:dyDescent="0.2">
      <c r="A61" s="23" t="s">
        <v>34</v>
      </c>
    </row>
    <row r="62" spans="1:7" x14ac:dyDescent="0.2">
      <c r="A62" s="23" t="s">
        <v>35</v>
      </c>
    </row>
    <row r="63" spans="1:7" x14ac:dyDescent="0.2">
      <c r="A63" s="23" t="s">
        <v>36</v>
      </c>
    </row>
    <row r="64" spans="1:7" x14ac:dyDescent="0.2">
      <c r="A64" s="24"/>
    </row>
    <row r="65" spans="1:1" x14ac:dyDescent="0.2">
      <c r="A65" s="24"/>
    </row>
    <row r="66" spans="1:1" x14ac:dyDescent="0.2">
      <c r="A66" s="24"/>
    </row>
    <row r="67" spans="1:1" x14ac:dyDescent="0.2">
      <c r="A67" s="24"/>
    </row>
    <row r="68" spans="1:1" x14ac:dyDescent="0.2">
      <c r="A68" s="24"/>
    </row>
    <row r="69" spans="1:1" x14ac:dyDescent="0.2">
      <c r="A69" s="24"/>
    </row>
    <row r="70" spans="1:1" ht="14.25" x14ac:dyDescent="0.2">
      <c r="A70" s="25"/>
    </row>
    <row r="71" spans="1:1" x14ac:dyDescent="0.2">
      <c r="A71" s="2"/>
    </row>
    <row r="72" spans="1:1" x14ac:dyDescent="0.2">
      <c r="A72" s="2"/>
    </row>
    <row r="73" spans="1:1" x14ac:dyDescent="0.2">
      <c r="A73" s="2"/>
    </row>
    <row r="74" spans="1:1" x14ac:dyDescent="0.2">
      <c r="A74" s="2"/>
    </row>
    <row r="75" spans="1:1" x14ac:dyDescent="0.2">
      <c r="A75" s="2"/>
    </row>
    <row r="76" spans="1:1" x14ac:dyDescent="0.2">
      <c r="A76" s="2"/>
    </row>
    <row r="77" spans="1:1" x14ac:dyDescent="0.2">
      <c r="A77" s="2"/>
    </row>
    <row r="78" spans="1:1" x14ac:dyDescent="0.2">
      <c r="A78" s="2"/>
    </row>
    <row r="79" spans="1:1" x14ac:dyDescent="0.2">
      <c r="A79" s="2"/>
    </row>
    <row r="80" spans="1:1" x14ac:dyDescent="0.2">
      <c r="A80" s="2"/>
    </row>
    <row r="81" spans="1:1" x14ac:dyDescent="0.2">
      <c r="A81" s="2"/>
    </row>
    <row r="82" spans="1:1" x14ac:dyDescent="0.2">
      <c r="A82" s="2"/>
    </row>
    <row r="83" spans="1:1" x14ac:dyDescent="0.2">
      <c r="A83" s="2"/>
    </row>
    <row r="84" spans="1:1" x14ac:dyDescent="0.2">
      <c r="A84" s="2"/>
    </row>
    <row r="85" spans="1:1" x14ac:dyDescent="0.2">
      <c r="A85" s="2"/>
    </row>
    <row r="86" spans="1:1" x14ac:dyDescent="0.2">
      <c r="A86" s="2"/>
    </row>
    <row r="87" spans="1:1" x14ac:dyDescent="0.2">
      <c r="A87" s="2"/>
    </row>
    <row r="88" spans="1:1" x14ac:dyDescent="0.2">
      <c r="A88" s="2"/>
    </row>
    <row r="89" spans="1:1" x14ac:dyDescent="0.2">
      <c r="A89" s="2"/>
    </row>
    <row r="90" spans="1:1" x14ac:dyDescent="0.2">
      <c r="A90" s="2"/>
    </row>
    <row r="91" spans="1:1" x14ac:dyDescent="0.2">
      <c r="A91" s="2"/>
    </row>
    <row r="92" spans="1:1" x14ac:dyDescent="0.2">
      <c r="A92" s="2"/>
    </row>
    <row r="93" spans="1:1" x14ac:dyDescent="0.2">
      <c r="A93" s="2"/>
    </row>
    <row r="94" spans="1:1" x14ac:dyDescent="0.2">
      <c r="A94" s="2"/>
    </row>
    <row r="95" spans="1:1" x14ac:dyDescent="0.2">
      <c r="A95" s="2"/>
    </row>
    <row r="96" spans="1:1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2"/>
    </row>
    <row r="100" spans="1:1" x14ac:dyDescent="0.2">
      <c r="A100" s="2"/>
    </row>
    <row r="101" spans="1:1" x14ac:dyDescent="0.2">
      <c r="A101" s="2"/>
    </row>
    <row r="102" spans="1:1" x14ac:dyDescent="0.2">
      <c r="A102" s="2"/>
    </row>
    <row r="103" spans="1:1" x14ac:dyDescent="0.2">
      <c r="A103" s="2"/>
    </row>
    <row r="104" spans="1:1" x14ac:dyDescent="0.2">
      <c r="A104" s="2"/>
    </row>
    <row r="105" spans="1:1" x14ac:dyDescent="0.2">
      <c r="A105" s="2"/>
    </row>
    <row r="106" spans="1:1" x14ac:dyDescent="0.2">
      <c r="A106" s="2"/>
    </row>
    <row r="107" spans="1:1" x14ac:dyDescent="0.2">
      <c r="A107" s="2"/>
    </row>
    <row r="108" spans="1:1" x14ac:dyDescent="0.2">
      <c r="A108" s="2"/>
    </row>
    <row r="109" spans="1:1" x14ac:dyDescent="0.2">
      <c r="A109" s="2"/>
    </row>
    <row r="110" spans="1:1" x14ac:dyDescent="0.2">
      <c r="A110" s="2"/>
    </row>
    <row r="111" spans="1:1" x14ac:dyDescent="0.2">
      <c r="A111" s="2"/>
    </row>
    <row r="112" spans="1:1" x14ac:dyDescent="0.2">
      <c r="A112" s="2"/>
    </row>
    <row r="113" spans="1:1" x14ac:dyDescent="0.2">
      <c r="A113" s="2"/>
    </row>
    <row r="114" spans="1:1" x14ac:dyDescent="0.2">
      <c r="A114" s="2"/>
    </row>
    <row r="115" spans="1:1" x14ac:dyDescent="0.2">
      <c r="A115" s="2"/>
    </row>
    <row r="116" spans="1:1" x14ac:dyDescent="0.2">
      <c r="A116" s="2"/>
    </row>
    <row r="117" spans="1:1" x14ac:dyDescent="0.2">
      <c r="A117" s="2"/>
    </row>
    <row r="118" spans="1:1" x14ac:dyDescent="0.2">
      <c r="A118" s="2"/>
    </row>
    <row r="119" spans="1:1" x14ac:dyDescent="0.2">
      <c r="A119" s="2"/>
    </row>
    <row r="120" spans="1:1" x14ac:dyDescent="0.2">
      <c r="A120" s="2"/>
    </row>
    <row r="121" spans="1:1" x14ac:dyDescent="0.2">
      <c r="A121" s="2"/>
    </row>
    <row r="122" spans="1:1" x14ac:dyDescent="0.2">
      <c r="A122" s="2"/>
    </row>
    <row r="123" spans="1:1" x14ac:dyDescent="0.2">
      <c r="A123" s="2"/>
    </row>
    <row r="124" spans="1:1" x14ac:dyDescent="0.2">
      <c r="A124" s="2"/>
    </row>
    <row r="125" spans="1:1" x14ac:dyDescent="0.2">
      <c r="A125" s="2"/>
    </row>
    <row r="126" spans="1:1" x14ac:dyDescent="0.2">
      <c r="A126" s="2"/>
    </row>
    <row r="127" spans="1:1" x14ac:dyDescent="0.2">
      <c r="A127" s="2"/>
    </row>
    <row r="128" spans="1:1" x14ac:dyDescent="0.2">
      <c r="A128" s="2"/>
    </row>
    <row r="129" spans="1:1" x14ac:dyDescent="0.2">
      <c r="A129" s="2"/>
    </row>
    <row r="130" spans="1:1" x14ac:dyDescent="0.2">
      <c r="A130" s="2"/>
    </row>
    <row r="131" spans="1:1" x14ac:dyDescent="0.2">
      <c r="A131" s="2"/>
    </row>
    <row r="132" spans="1:1" x14ac:dyDescent="0.2">
      <c r="A132" s="2"/>
    </row>
    <row r="133" spans="1:1" x14ac:dyDescent="0.2">
      <c r="A133" s="2"/>
    </row>
    <row r="134" spans="1:1" x14ac:dyDescent="0.2">
      <c r="A134" s="2"/>
    </row>
    <row r="135" spans="1:1" x14ac:dyDescent="0.2">
      <c r="A135" s="2"/>
    </row>
    <row r="136" spans="1:1" x14ac:dyDescent="0.2">
      <c r="A136" s="2"/>
    </row>
    <row r="137" spans="1:1" x14ac:dyDescent="0.2">
      <c r="A137" s="2"/>
    </row>
    <row r="138" spans="1:1" x14ac:dyDescent="0.2">
      <c r="A138" s="2"/>
    </row>
    <row r="139" spans="1:1" x14ac:dyDescent="0.2">
      <c r="A139" s="2"/>
    </row>
    <row r="140" spans="1:1" x14ac:dyDescent="0.2">
      <c r="A140" s="2"/>
    </row>
    <row r="141" spans="1:1" x14ac:dyDescent="0.2">
      <c r="A141" s="2"/>
    </row>
    <row r="142" spans="1:1" x14ac:dyDescent="0.2">
      <c r="A142" s="2"/>
    </row>
    <row r="143" spans="1:1" x14ac:dyDescent="0.2">
      <c r="A143" s="2"/>
    </row>
    <row r="144" spans="1:1" x14ac:dyDescent="0.2">
      <c r="A144" s="2"/>
    </row>
    <row r="145" spans="1:1" x14ac:dyDescent="0.2">
      <c r="A145" s="2"/>
    </row>
  </sheetData>
  <mergeCells count="3">
    <mergeCell ref="B4:C4"/>
    <mergeCell ref="D4:E4"/>
    <mergeCell ref="F4:G4"/>
  </mergeCells>
  <phoneticPr fontId="0" type="noConversion"/>
  <pageMargins left="0.75" right="0.75" top="0.75" bottom="0.83" header="0.5" footer="0.5"/>
  <pageSetup paperSize="9" scale="10" orientation="portrait" horizontalDpi="4294967292" verticalDpi="4294967292" r:id="rId1"/>
  <headerFooter alignWithMargins="0">
    <oddHeader>&amp;C&amp;A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G145"/>
  <sheetViews>
    <sheetView workbookViewId="0">
      <pane xSplit="1" ySplit="5" topLeftCell="B10" activePane="bottomRight" state="frozen"/>
      <selection activeCell="A51" sqref="A51"/>
      <selection pane="topRight" activeCell="A51" sqref="A51"/>
      <selection pane="bottomLeft" activeCell="A51" sqref="A51"/>
      <selection pane="bottomRight"/>
    </sheetView>
  </sheetViews>
  <sheetFormatPr defaultRowHeight="12.75" x14ac:dyDescent="0.2"/>
  <cols>
    <col min="1" max="1" width="26.140625" customWidth="1"/>
    <col min="2" max="16384" width="9.140625" style="2"/>
  </cols>
  <sheetData>
    <row r="1" spans="1:7" ht="15.75" x14ac:dyDescent="0.25">
      <c r="A1" s="1" t="s">
        <v>44</v>
      </c>
    </row>
    <row r="2" spans="1:7" ht="15" x14ac:dyDescent="0.25">
      <c r="A2" s="3" t="s">
        <v>1</v>
      </c>
    </row>
    <row r="3" spans="1:7" ht="13.5" thickBot="1" x14ac:dyDescent="0.25"/>
    <row r="4" spans="1:7" x14ac:dyDescent="0.2">
      <c r="A4" s="4"/>
      <c r="B4" s="92">
        <v>42979</v>
      </c>
      <c r="C4" s="93"/>
      <c r="D4" s="92">
        <v>43344</v>
      </c>
      <c r="E4" s="93"/>
      <c r="F4" s="92">
        <v>43709</v>
      </c>
      <c r="G4" s="93"/>
    </row>
    <row r="5" spans="1:7" ht="25.5" x14ac:dyDescent="0.2">
      <c r="A5" s="5"/>
      <c r="B5" s="6" t="s">
        <v>2</v>
      </c>
      <c r="C5" s="7" t="s">
        <v>3</v>
      </c>
      <c r="D5" s="6" t="s">
        <v>2</v>
      </c>
      <c r="E5" s="7" t="s">
        <v>3</v>
      </c>
      <c r="F5" s="6" t="s">
        <v>2</v>
      </c>
      <c r="G5" s="7" t="s">
        <v>3</v>
      </c>
    </row>
    <row r="6" spans="1:7" x14ac:dyDescent="0.2">
      <c r="A6" s="8" t="s">
        <v>4</v>
      </c>
      <c r="B6" s="86">
        <v>495</v>
      </c>
      <c r="C6" s="28">
        <v>945</v>
      </c>
      <c r="D6" s="12">
        <v>500</v>
      </c>
      <c r="E6" s="28">
        <v>921</v>
      </c>
      <c r="F6" s="86">
        <v>510</v>
      </c>
      <c r="G6" s="94">
        <v>865</v>
      </c>
    </row>
    <row r="7" spans="1:7" x14ac:dyDescent="0.2">
      <c r="A7" s="10" t="s">
        <v>5</v>
      </c>
      <c r="B7" s="87">
        <v>440</v>
      </c>
      <c r="C7" s="30">
        <v>19</v>
      </c>
      <c r="D7" s="29">
        <v>400</v>
      </c>
      <c r="E7" s="30">
        <v>13</v>
      </c>
      <c r="F7" s="87">
        <v>465</v>
      </c>
      <c r="G7" s="95">
        <v>14</v>
      </c>
    </row>
    <row r="8" spans="1:7" x14ac:dyDescent="0.2">
      <c r="A8" s="8" t="s">
        <v>6</v>
      </c>
      <c r="B8" s="86">
        <v>650</v>
      </c>
      <c r="C8" s="28">
        <v>340</v>
      </c>
      <c r="D8" s="12">
        <v>640</v>
      </c>
      <c r="E8" s="28">
        <v>343</v>
      </c>
      <c r="F8" s="86">
        <v>670</v>
      </c>
      <c r="G8" s="94">
        <v>329</v>
      </c>
    </row>
    <row r="9" spans="1:7" x14ac:dyDescent="0.2">
      <c r="A9" s="10" t="s">
        <v>7</v>
      </c>
      <c r="B9" s="29">
        <v>463</v>
      </c>
      <c r="C9" s="30">
        <v>156</v>
      </c>
      <c r="D9" s="29">
        <v>450</v>
      </c>
      <c r="E9" s="30">
        <v>123</v>
      </c>
      <c r="F9" s="87">
        <v>500</v>
      </c>
      <c r="G9" s="95">
        <v>127</v>
      </c>
    </row>
    <row r="10" spans="1:7" x14ac:dyDescent="0.2">
      <c r="A10" s="8" t="s">
        <v>8</v>
      </c>
      <c r="B10" s="86">
        <v>380</v>
      </c>
      <c r="C10" s="28">
        <v>85</v>
      </c>
      <c r="D10" s="12">
        <v>375</v>
      </c>
      <c r="E10" s="28">
        <v>68</v>
      </c>
      <c r="F10" s="86">
        <v>392.5</v>
      </c>
      <c r="G10" s="94">
        <v>64</v>
      </c>
    </row>
    <row r="11" spans="1:7" x14ac:dyDescent="0.2">
      <c r="A11" s="10" t="s">
        <v>9</v>
      </c>
      <c r="B11" s="87">
        <v>500</v>
      </c>
      <c r="C11" s="30">
        <v>47</v>
      </c>
      <c r="D11" s="29">
        <v>525</v>
      </c>
      <c r="E11" s="30">
        <v>32</v>
      </c>
      <c r="F11" s="87">
        <v>505</v>
      </c>
      <c r="G11" s="95">
        <v>24</v>
      </c>
    </row>
    <row r="12" spans="1:7" x14ac:dyDescent="0.2">
      <c r="A12" s="8" t="s">
        <v>10</v>
      </c>
      <c r="B12" s="86">
        <v>385</v>
      </c>
      <c r="C12" s="28">
        <v>17</v>
      </c>
      <c r="D12" s="12">
        <v>440</v>
      </c>
      <c r="E12" s="28">
        <v>27</v>
      </c>
      <c r="F12" s="86">
        <v>450</v>
      </c>
      <c r="G12" s="94">
        <v>25</v>
      </c>
    </row>
    <row r="13" spans="1:7" x14ac:dyDescent="0.2">
      <c r="A13" s="10" t="s">
        <v>11</v>
      </c>
      <c r="B13" s="87">
        <v>480</v>
      </c>
      <c r="C13" s="30">
        <v>101</v>
      </c>
      <c r="D13" s="29">
        <v>472.5</v>
      </c>
      <c r="E13" s="30">
        <v>98</v>
      </c>
      <c r="F13" s="87">
        <v>450</v>
      </c>
      <c r="G13" s="95">
        <v>78</v>
      </c>
    </row>
    <row r="14" spans="1:7" x14ac:dyDescent="0.2">
      <c r="A14" s="8" t="s">
        <v>12</v>
      </c>
      <c r="B14" s="12">
        <v>383</v>
      </c>
      <c r="C14" s="28">
        <v>32</v>
      </c>
      <c r="D14" s="12">
        <v>380</v>
      </c>
      <c r="E14" s="28">
        <v>24</v>
      </c>
      <c r="F14" s="86">
        <v>422.5</v>
      </c>
      <c r="G14" s="94">
        <v>36</v>
      </c>
    </row>
    <row r="15" spans="1:7" x14ac:dyDescent="0.2">
      <c r="A15" s="10" t="s">
        <v>13</v>
      </c>
      <c r="B15" s="87">
        <v>490</v>
      </c>
      <c r="C15" s="30">
        <v>76</v>
      </c>
      <c r="D15" s="29">
        <v>460</v>
      </c>
      <c r="E15" s="30">
        <v>98</v>
      </c>
      <c r="F15" s="87">
        <v>500</v>
      </c>
      <c r="G15" s="95">
        <v>71</v>
      </c>
    </row>
    <row r="16" spans="1:7" x14ac:dyDescent="0.2">
      <c r="A16" s="8" t="s">
        <v>75</v>
      </c>
      <c r="B16" s="12" t="s">
        <v>102</v>
      </c>
      <c r="C16" s="28">
        <v>3</v>
      </c>
      <c r="D16" s="12">
        <v>450</v>
      </c>
      <c r="E16" s="28">
        <v>5</v>
      </c>
      <c r="F16" s="86">
        <v>455</v>
      </c>
      <c r="G16" s="94">
        <v>8</v>
      </c>
    </row>
    <row r="17" spans="1:7" x14ac:dyDescent="0.2">
      <c r="A17" s="10" t="s">
        <v>14</v>
      </c>
      <c r="B17" s="29">
        <v>473</v>
      </c>
      <c r="C17" s="30">
        <v>52</v>
      </c>
      <c r="D17" s="29">
        <v>510</v>
      </c>
      <c r="E17" s="30">
        <v>72</v>
      </c>
      <c r="F17" s="87">
        <v>525</v>
      </c>
      <c r="G17" s="95">
        <v>68</v>
      </c>
    </row>
    <row r="18" spans="1:7" x14ac:dyDescent="0.2">
      <c r="A18" s="8" t="s">
        <v>74</v>
      </c>
      <c r="B18" s="86">
        <v>360</v>
      </c>
      <c r="C18" s="28">
        <v>17</v>
      </c>
      <c r="D18" s="12">
        <v>350</v>
      </c>
      <c r="E18" s="28">
        <v>18</v>
      </c>
      <c r="F18" s="86">
        <v>370</v>
      </c>
      <c r="G18" s="94">
        <v>21</v>
      </c>
    </row>
    <row r="19" spans="1:7" x14ac:dyDescent="0.2">
      <c r="A19" s="13" t="s">
        <v>73</v>
      </c>
      <c r="B19" s="88">
        <v>300</v>
      </c>
      <c r="C19" s="32">
        <v>8</v>
      </c>
      <c r="D19" s="31">
        <v>287.5</v>
      </c>
      <c r="E19" s="32">
        <v>6</v>
      </c>
      <c r="F19" s="88" t="s">
        <v>102</v>
      </c>
      <c r="G19" s="96">
        <v>4</v>
      </c>
    </row>
    <row r="20" spans="1:7" x14ac:dyDescent="0.2">
      <c r="A20" s="8" t="s">
        <v>72</v>
      </c>
      <c r="B20" s="86">
        <v>315</v>
      </c>
      <c r="C20" s="28">
        <v>10</v>
      </c>
      <c r="D20" s="12">
        <v>320</v>
      </c>
      <c r="E20" s="28">
        <v>108</v>
      </c>
      <c r="F20" s="86">
        <v>310</v>
      </c>
      <c r="G20" s="94">
        <v>10</v>
      </c>
    </row>
    <row r="21" spans="1:7" x14ac:dyDescent="0.2">
      <c r="A21" s="13" t="s">
        <v>15</v>
      </c>
      <c r="B21" s="88">
        <v>300</v>
      </c>
      <c r="C21" s="32">
        <v>58</v>
      </c>
      <c r="D21" s="31">
        <v>310</v>
      </c>
      <c r="E21" s="32">
        <v>12</v>
      </c>
      <c r="F21" s="88">
        <v>295</v>
      </c>
      <c r="G21" s="96">
        <v>46</v>
      </c>
    </row>
    <row r="22" spans="1:7" x14ac:dyDescent="0.2">
      <c r="A22" s="8" t="s">
        <v>16</v>
      </c>
      <c r="B22" s="86">
        <v>310</v>
      </c>
      <c r="C22" s="28">
        <v>104</v>
      </c>
      <c r="D22" s="12">
        <v>305</v>
      </c>
      <c r="E22" s="28">
        <v>48</v>
      </c>
      <c r="F22" s="86">
        <v>315</v>
      </c>
      <c r="G22" s="94">
        <v>137</v>
      </c>
    </row>
    <row r="23" spans="1:7" x14ac:dyDescent="0.2">
      <c r="A23" s="13" t="s">
        <v>37</v>
      </c>
      <c r="B23" s="88">
        <v>360</v>
      </c>
      <c r="C23" s="32">
        <v>139</v>
      </c>
      <c r="D23" s="31">
        <v>380</v>
      </c>
      <c r="E23" s="32">
        <v>131</v>
      </c>
      <c r="F23" s="88">
        <v>390</v>
      </c>
      <c r="G23" s="96">
        <v>113</v>
      </c>
    </row>
    <row r="24" spans="1:7" x14ac:dyDescent="0.2">
      <c r="A24" s="8" t="s">
        <v>71</v>
      </c>
      <c r="B24" s="12" t="s">
        <v>102</v>
      </c>
      <c r="C24" s="28">
        <v>4</v>
      </c>
      <c r="D24" s="12" t="s">
        <v>103</v>
      </c>
      <c r="E24" s="28" t="s">
        <v>103</v>
      </c>
      <c r="F24" s="86" t="s">
        <v>102</v>
      </c>
      <c r="G24" s="94">
        <v>2</v>
      </c>
    </row>
    <row r="25" spans="1:7" x14ac:dyDescent="0.2">
      <c r="A25" s="13" t="s">
        <v>70</v>
      </c>
      <c r="B25" s="88">
        <v>230</v>
      </c>
      <c r="C25" s="32">
        <v>45</v>
      </c>
      <c r="D25" s="31">
        <v>260</v>
      </c>
      <c r="E25" s="32">
        <v>46</v>
      </c>
      <c r="F25" s="88">
        <v>280</v>
      </c>
      <c r="G25" s="96">
        <v>33</v>
      </c>
    </row>
    <row r="26" spans="1:7" x14ac:dyDescent="0.2">
      <c r="A26" s="15" t="s">
        <v>69</v>
      </c>
      <c r="B26" s="89">
        <v>250</v>
      </c>
      <c r="C26" s="34">
        <v>13</v>
      </c>
      <c r="D26" s="33">
        <v>275</v>
      </c>
      <c r="E26" s="34">
        <v>9</v>
      </c>
      <c r="F26" s="89">
        <v>300</v>
      </c>
      <c r="G26" s="97">
        <v>10</v>
      </c>
    </row>
    <row r="27" spans="1:7" x14ac:dyDescent="0.2">
      <c r="A27" s="13" t="s">
        <v>17</v>
      </c>
      <c r="B27" s="88">
        <v>200</v>
      </c>
      <c r="C27" s="32">
        <v>48</v>
      </c>
      <c r="D27" s="31">
        <v>217.5</v>
      </c>
      <c r="E27" s="32">
        <v>44</v>
      </c>
      <c r="F27" s="88">
        <v>235</v>
      </c>
      <c r="G27" s="96">
        <v>43</v>
      </c>
    </row>
    <row r="28" spans="1:7" ht="14.25" x14ac:dyDescent="0.2">
      <c r="A28" s="10" t="s">
        <v>62</v>
      </c>
      <c r="B28" s="87">
        <v>465</v>
      </c>
      <c r="C28" s="30">
        <v>619</v>
      </c>
      <c r="D28" s="29">
        <v>490</v>
      </c>
      <c r="E28" s="30">
        <v>567</v>
      </c>
      <c r="F28" s="87">
        <v>495</v>
      </c>
      <c r="G28" s="95">
        <v>511</v>
      </c>
    </row>
    <row r="29" spans="1:7" x14ac:dyDescent="0.2">
      <c r="A29" s="15" t="s">
        <v>18</v>
      </c>
      <c r="B29" s="89">
        <v>420</v>
      </c>
      <c r="C29" s="34">
        <v>203</v>
      </c>
      <c r="D29" s="33">
        <v>540</v>
      </c>
      <c r="E29" s="34">
        <v>330</v>
      </c>
      <c r="F29" s="89">
        <v>550</v>
      </c>
      <c r="G29" s="97">
        <v>278</v>
      </c>
    </row>
    <row r="30" spans="1:7" s="18" customFormat="1" x14ac:dyDescent="0.2">
      <c r="A30" s="17" t="s">
        <v>19</v>
      </c>
      <c r="B30" s="87">
        <v>520</v>
      </c>
      <c r="C30" s="30">
        <v>343</v>
      </c>
      <c r="D30" s="29">
        <v>410</v>
      </c>
      <c r="E30" s="30">
        <v>163</v>
      </c>
      <c r="F30" s="87">
        <v>415</v>
      </c>
      <c r="G30" s="95">
        <v>151</v>
      </c>
    </row>
    <row r="31" spans="1:7" s="18" customFormat="1" x14ac:dyDescent="0.2">
      <c r="A31" s="19" t="s">
        <v>20</v>
      </c>
      <c r="B31" s="89">
        <v>540</v>
      </c>
      <c r="C31" s="34">
        <v>34</v>
      </c>
      <c r="D31" s="33">
        <v>490</v>
      </c>
      <c r="E31" s="34">
        <v>46</v>
      </c>
      <c r="F31" s="89">
        <v>505</v>
      </c>
      <c r="G31" s="97">
        <v>46</v>
      </c>
    </row>
    <row r="32" spans="1:7" s="18" customFormat="1" x14ac:dyDescent="0.2">
      <c r="A32" s="17" t="s">
        <v>21</v>
      </c>
      <c r="B32" s="87">
        <v>410</v>
      </c>
      <c r="C32" s="30">
        <v>39</v>
      </c>
      <c r="D32" s="29">
        <v>410</v>
      </c>
      <c r="E32" s="30">
        <v>28</v>
      </c>
      <c r="F32" s="87">
        <v>445</v>
      </c>
      <c r="G32" s="95">
        <v>36</v>
      </c>
    </row>
    <row r="33" spans="1:7" s="18" customFormat="1" x14ac:dyDescent="0.2">
      <c r="A33" s="19" t="s">
        <v>22</v>
      </c>
      <c r="B33" s="89">
        <v>280</v>
      </c>
      <c r="C33" s="34">
        <v>12</v>
      </c>
      <c r="D33" s="33">
        <v>280</v>
      </c>
      <c r="E33" s="34">
        <v>20</v>
      </c>
      <c r="F33" s="89">
        <v>300</v>
      </c>
      <c r="G33" s="97">
        <v>10</v>
      </c>
    </row>
    <row r="34" spans="1:7" s="18" customFormat="1" x14ac:dyDescent="0.2">
      <c r="A34" s="20" t="s">
        <v>23</v>
      </c>
      <c r="B34" s="88">
        <v>325</v>
      </c>
      <c r="C34" s="32">
        <v>50</v>
      </c>
      <c r="D34" s="31">
        <v>335</v>
      </c>
      <c r="E34" s="32">
        <v>42</v>
      </c>
      <c r="F34" s="88">
        <v>340</v>
      </c>
      <c r="G34" s="96">
        <v>34</v>
      </c>
    </row>
    <row r="35" spans="1:7" s="18" customFormat="1" x14ac:dyDescent="0.2">
      <c r="A35" s="19" t="s">
        <v>38</v>
      </c>
      <c r="B35" s="89">
        <v>305</v>
      </c>
      <c r="C35" s="34">
        <v>153</v>
      </c>
      <c r="D35" s="33">
        <v>300</v>
      </c>
      <c r="E35" s="34">
        <v>141</v>
      </c>
      <c r="F35" s="89">
        <v>300</v>
      </c>
      <c r="G35" s="97">
        <v>142</v>
      </c>
    </row>
    <row r="36" spans="1:7" s="18" customFormat="1" x14ac:dyDescent="0.2">
      <c r="A36" s="20" t="s">
        <v>68</v>
      </c>
      <c r="B36" s="88">
        <v>250</v>
      </c>
      <c r="C36" s="32">
        <v>7</v>
      </c>
      <c r="D36" s="31">
        <v>257.5</v>
      </c>
      <c r="E36" s="32">
        <v>6</v>
      </c>
      <c r="F36" s="88">
        <v>275</v>
      </c>
      <c r="G36" s="96">
        <v>7</v>
      </c>
    </row>
    <row r="37" spans="1:7" s="18" customFormat="1" x14ac:dyDescent="0.2">
      <c r="A37" s="19" t="s">
        <v>24</v>
      </c>
      <c r="B37" s="33">
        <v>343</v>
      </c>
      <c r="C37" s="34">
        <v>128</v>
      </c>
      <c r="D37" s="33">
        <v>340</v>
      </c>
      <c r="E37" s="34">
        <v>136</v>
      </c>
      <c r="F37" s="89">
        <v>340</v>
      </c>
      <c r="G37" s="97">
        <v>183</v>
      </c>
    </row>
    <row r="38" spans="1:7" s="18" customFormat="1" x14ac:dyDescent="0.2">
      <c r="A38" s="20" t="s">
        <v>39</v>
      </c>
      <c r="B38" s="88">
        <v>290</v>
      </c>
      <c r="C38" s="32">
        <v>107</v>
      </c>
      <c r="D38" s="31">
        <v>330</v>
      </c>
      <c r="E38" s="32">
        <v>87</v>
      </c>
      <c r="F38" s="88">
        <v>350</v>
      </c>
      <c r="G38" s="96">
        <v>82</v>
      </c>
    </row>
    <row r="39" spans="1:7" s="18" customFormat="1" x14ac:dyDescent="0.2">
      <c r="A39" s="19" t="s">
        <v>67</v>
      </c>
      <c r="B39" s="33">
        <v>303</v>
      </c>
      <c r="C39" s="34">
        <v>6</v>
      </c>
      <c r="D39" s="33" t="s">
        <v>102</v>
      </c>
      <c r="E39" s="34">
        <v>4</v>
      </c>
      <c r="F39" s="89">
        <v>305</v>
      </c>
      <c r="G39" s="97">
        <v>6</v>
      </c>
    </row>
    <row r="40" spans="1:7" s="18" customFormat="1" x14ac:dyDescent="0.2">
      <c r="A40" s="20" t="s">
        <v>25</v>
      </c>
      <c r="B40" s="88">
        <v>285</v>
      </c>
      <c r="C40" s="32">
        <v>5</v>
      </c>
      <c r="D40" s="31">
        <v>280</v>
      </c>
      <c r="E40" s="32">
        <v>8</v>
      </c>
      <c r="F40" s="88">
        <v>287.5</v>
      </c>
      <c r="G40" s="96">
        <v>8</v>
      </c>
    </row>
    <row r="41" spans="1:7" s="18" customFormat="1" x14ac:dyDescent="0.2">
      <c r="A41" s="19" t="s">
        <v>26</v>
      </c>
      <c r="B41" s="89">
        <v>310</v>
      </c>
      <c r="C41" s="34">
        <v>14</v>
      </c>
      <c r="D41" s="33">
        <v>307.5</v>
      </c>
      <c r="E41" s="34">
        <v>12</v>
      </c>
      <c r="F41" s="89">
        <v>320</v>
      </c>
      <c r="G41" s="97">
        <v>14</v>
      </c>
    </row>
    <row r="42" spans="1:7" s="18" customFormat="1" x14ac:dyDescent="0.2">
      <c r="A42" s="20" t="s">
        <v>27</v>
      </c>
      <c r="B42" s="88">
        <v>390</v>
      </c>
      <c r="C42" s="32">
        <v>22</v>
      </c>
      <c r="D42" s="31">
        <v>390</v>
      </c>
      <c r="E42" s="32">
        <v>23</v>
      </c>
      <c r="F42" s="88">
        <v>402.5</v>
      </c>
      <c r="G42" s="96">
        <v>18</v>
      </c>
    </row>
    <row r="43" spans="1:7" s="18" customFormat="1" x14ac:dyDescent="0.2">
      <c r="A43" s="19" t="s">
        <v>28</v>
      </c>
      <c r="B43" s="89">
        <v>335</v>
      </c>
      <c r="C43" s="34">
        <v>76</v>
      </c>
      <c r="D43" s="33">
        <v>340</v>
      </c>
      <c r="E43" s="34">
        <v>71</v>
      </c>
      <c r="F43" s="89">
        <v>340</v>
      </c>
      <c r="G43" s="97">
        <v>67</v>
      </c>
    </row>
    <row r="44" spans="1:7" s="18" customFormat="1" x14ac:dyDescent="0.2">
      <c r="A44" s="20" t="s">
        <v>29</v>
      </c>
      <c r="B44" s="88">
        <v>400</v>
      </c>
      <c r="C44" s="32">
        <v>78</v>
      </c>
      <c r="D44" s="31">
        <v>400</v>
      </c>
      <c r="E44" s="32">
        <v>76</v>
      </c>
      <c r="F44" s="88">
        <v>455</v>
      </c>
      <c r="G44" s="96">
        <v>64</v>
      </c>
    </row>
    <row r="45" spans="1:7" s="18" customFormat="1" x14ac:dyDescent="0.2">
      <c r="A45" s="19" t="s">
        <v>30</v>
      </c>
      <c r="B45" s="33">
        <v>403</v>
      </c>
      <c r="C45" s="34">
        <v>34</v>
      </c>
      <c r="D45" s="33">
        <v>422</v>
      </c>
      <c r="E45" s="34">
        <v>35</v>
      </c>
      <c r="F45" s="89">
        <v>425</v>
      </c>
      <c r="G45" s="97">
        <v>26</v>
      </c>
    </row>
    <row r="46" spans="1:7" s="18" customFormat="1" x14ac:dyDescent="0.2">
      <c r="A46" s="20" t="s">
        <v>31</v>
      </c>
      <c r="B46" s="88">
        <v>265</v>
      </c>
      <c r="C46" s="32">
        <v>43</v>
      </c>
      <c r="D46" s="31">
        <v>260</v>
      </c>
      <c r="E46" s="32">
        <v>35</v>
      </c>
      <c r="F46" s="88">
        <v>290</v>
      </c>
      <c r="G46" s="96">
        <v>51</v>
      </c>
    </row>
    <row r="47" spans="1:7" s="18" customFormat="1" x14ac:dyDescent="0.2">
      <c r="A47" s="19" t="s">
        <v>66</v>
      </c>
      <c r="B47" s="89">
        <v>280</v>
      </c>
      <c r="C47" s="34">
        <v>10</v>
      </c>
      <c r="D47" s="33">
        <v>194</v>
      </c>
      <c r="E47" s="34">
        <v>5</v>
      </c>
      <c r="F47" s="89">
        <v>282.5</v>
      </c>
      <c r="G47" s="97">
        <v>6</v>
      </c>
    </row>
    <row r="48" spans="1:7" s="18" customFormat="1" x14ac:dyDescent="0.2">
      <c r="A48" s="26" t="s">
        <v>76</v>
      </c>
      <c r="B48" s="88">
        <v>425</v>
      </c>
      <c r="C48" s="32">
        <v>319</v>
      </c>
      <c r="D48" s="31">
        <v>430</v>
      </c>
      <c r="E48" s="32">
        <v>313</v>
      </c>
      <c r="F48" s="88">
        <v>450</v>
      </c>
      <c r="G48" s="96">
        <v>273</v>
      </c>
    </row>
    <row r="49" spans="1:7" s="18" customFormat="1" x14ac:dyDescent="0.2">
      <c r="A49" s="19" t="s">
        <v>40</v>
      </c>
      <c r="B49" s="89">
        <v>430</v>
      </c>
      <c r="C49" s="34">
        <v>117</v>
      </c>
      <c r="D49" s="33">
        <v>420</v>
      </c>
      <c r="E49" s="34">
        <v>89</v>
      </c>
      <c r="F49" s="89">
        <v>475</v>
      </c>
      <c r="G49" s="97">
        <v>76</v>
      </c>
    </row>
    <row r="50" spans="1:7" s="18" customFormat="1" x14ac:dyDescent="0.2">
      <c r="A50" s="20" t="s">
        <v>41</v>
      </c>
      <c r="B50" s="88">
        <v>425</v>
      </c>
      <c r="C50" s="32">
        <v>192</v>
      </c>
      <c r="D50" s="31">
        <v>435</v>
      </c>
      <c r="E50" s="32">
        <v>211</v>
      </c>
      <c r="F50" s="88">
        <v>440</v>
      </c>
      <c r="G50" s="96">
        <v>184</v>
      </c>
    </row>
    <row r="51" spans="1:7" s="18" customFormat="1" ht="14.25" x14ac:dyDescent="0.2">
      <c r="A51" s="75" t="s">
        <v>96</v>
      </c>
      <c r="B51" s="89">
        <v>510</v>
      </c>
      <c r="C51" s="34">
        <v>31</v>
      </c>
      <c r="D51" s="33">
        <v>640</v>
      </c>
      <c r="E51" s="34">
        <v>18</v>
      </c>
      <c r="F51" s="89">
        <v>600</v>
      </c>
      <c r="G51" s="97">
        <v>22</v>
      </c>
    </row>
    <row r="52" spans="1:7" s="18" customFormat="1" x14ac:dyDescent="0.2">
      <c r="A52" s="19" t="s">
        <v>32</v>
      </c>
      <c r="B52" s="89">
        <v>300</v>
      </c>
      <c r="C52" s="34">
        <v>215</v>
      </c>
      <c r="D52" s="33">
        <v>310</v>
      </c>
      <c r="E52" s="34">
        <v>202</v>
      </c>
      <c r="F52" s="89">
        <v>310</v>
      </c>
      <c r="G52" s="97">
        <v>205</v>
      </c>
    </row>
    <row r="53" spans="1:7" s="18" customFormat="1" x14ac:dyDescent="0.2">
      <c r="A53" s="20" t="s">
        <v>33</v>
      </c>
      <c r="B53" s="88">
        <v>350</v>
      </c>
      <c r="C53" s="32">
        <v>151</v>
      </c>
      <c r="D53" s="31">
        <v>365</v>
      </c>
      <c r="E53" s="32">
        <v>121</v>
      </c>
      <c r="F53" s="88">
        <v>390</v>
      </c>
      <c r="G53" s="96">
        <v>102</v>
      </c>
    </row>
    <row r="54" spans="1:7" s="18" customFormat="1" ht="13.5" thickBot="1" x14ac:dyDescent="0.25">
      <c r="A54" s="21" t="s">
        <v>65</v>
      </c>
      <c r="B54" s="90">
        <v>280</v>
      </c>
      <c r="C54" s="36">
        <v>13</v>
      </c>
      <c r="D54" s="35">
        <v>290</v>
      </c>
      <c r="E54" s="36">
        <v>15</v>
      </c>
      <c r="F54" s="90">
        <v>275</v>
      </c>
      <c r="G54" s="98">
        <v>8</v>
      </c>
    </row>
    <row r="55" spans="1:7" s="18" customFormat="1" x14ac:dyDescent="0.2">
      <c r="A55" s="27"/>
    </row>
    <row r="56" spans="1:7" x14ac:dyDescent="0.2">
      <c r="A56" s="23" t="s">
        <v>42</v>
      </c>
    </row>
    <row r="57" spans="1:7" x14ac:dyDescent="0.2">
      <c r="A57" s="23" t="s">
        <v>64</v>
      </c>
    </row>
    <row r="58" spans="1:7" x14ac:dyDescent="0.2">
      <c r="A58" s="23" t="s">
        <v>63</v>
      </c>
    </row>
    <row r="59" spans="1:7" x14ac:dyDescent="0.2">
      <c r="A59" s="43" t="s">
        <v>61</v>
      </c>
    </row>
    <row r="60" spans="1:7" x14ac:dyDescent="0.2">
      <c r="A60" s="76" t="s">
        <v>95</v>
      </c>
    </row>
    <row r="61" spans="1:7" x14ac:dyDescent="0.2">
      <c r="A61" s="23" t="s">
        <v>34</v>
      </c>
    </row>
    <row r="62" spans="1:7" x14ac:dyDescent="0.2">
      <c r="A62" s="23" t="s">
        <v>35</v>
      </c>
    </row>
    <row r="63" spans="1:7" x14ac:dyDescent="0.2">
      <c r="A63" s="23" t="s">
        <v>36</v>
      </c>
    </row>
    <row r="64" spans="1:7" x14ac:dyDescent="0.2">
      <c r="A64" s="24"/>
    </row>
    <row r="65" spans="1:1" x14ac:dyDescent="0.2">
      <c r="A65" s="24"/>
    </row>
    <row r="66" spans="1:1" x14ac:dyDescent="0.2">
      <c r="A66" s="24"/>
    </row>
    <row r="67" spans="1:1" x14ac:dyDescent="0.2">
      <c r="A67" s="24"/>
    </row>
    <row r="68" spans="1:1" x14ac:dyDescent="0.2">
      <c r="A68" s="24"/>
    </row>
    <row r="69" spans="1:1" x14ac:dyDescent="0.2">
      <c r="A69" s="24"/>
    </row>
    <row r="70" spans="1:1" ht="14.25" x14ac:dyDescent="0.2">
      <c r="A70" s="25"/>
    </row>
    <row r="71" spans="1:1" x14ac:dyDescent="0.2">
      <c r="A71" s="2"/>
    </row>
    <row r="72" spans="1:1" x14ac:dyDescent="0.2">
      <c r="A72" s="2"/>
    </row>
    <row r="73" spans="1:1" x14ac:dyDescent="0.2">
      <c r="A73" s="2"/>
    </row>
    <row r="74" spans="1:1" x14ac:dyDescent="0.2">
      <c r="A74" s="2"/>
    </row>
    <row r="75" spans="1:1" x14ac:dyDescent="0.2">
      <c r="A75" s="2"/>
    </row>
    <row r="76" spans="1:1" x14ac:dyDescent="0.2">
      <c r="A76" s="2"/>
    </row>
    <row r="77" spans="1:1" x14ac:dyDescent="0.2">
      <c r="A77" s="2"/>
    </row>
    <row r="78" spans="1:1" x14ac:dyDescent="0.2">
      <c r="A78" s="2"/>
    </row>
    <row r="79" spans="1:1" x14ac:dyDescent="0.2">
      <c r="A79" s="2"/>
    </row>
    <row r="80" spans="1:1" x14ac:dyDescent="0.2">
      <c r="A80" s="2"/>
    </row>
    <row r="81" spans="1:1" x14ac:dyDescent="0.2">
      <c r="A81" s="2"/>
    </row>
    <row r="82" spans="1:1" x14ac:dyDescent="0.2">
      <c r="A82" s="2"/>
    </row>
    <row r="83" spans="1:1" x14ac:dyDescent="0.2">
      <c r="A83" s="2"/>
    </row>
    <row r="84" spans="1:1" x14ac:dyDescent="0.2">
      <c r="A84" s="2"/>
    </row>
    <row r="85" spans="1:1" x14ac:dyDescent="0.2">
      <c r="A85" s="2"/>
    </row>
    <row r="86" spans="1:1" x14ac:dyDescent="0.2">
      <c r="A86" s="2"/>
    </row>
    <row r="87" spans="1:1" x14ac:dyDescent="0.2">
      <c r="A87" s="2"/>
    </row>
    <row r="88" spans="1:1" x14ac:dyDescent="0.2">
      <c r="A88" s="2"/>
    </row>
    <row r="89" spans="1:1" x14ac:dyDescent="0.2">
      <c r="A89" s="2"/>
    </row>
    <row r="90" spans="1:1" x14ac:dyDescent="0.2">
      <c r="A90" s="2"/>
    </row>
    <row r="91" spans="1:1" x14ac:dyDescent="0.2">
      <c r="A91" s="2"/>
    </row>
    <row r="92" spans="1:1" x14ac:dyDescent="0.2">
      <c r="A92" s="2"/>
    </row>
    <row r="93" spans="1:1" x14ac:dyDescent="0.2">
      <c r="A93" s="2"/>
    </row>
    <row r="94" spans="1:1" x14ac:dyDescent="0.2">
      <c r="A94" s="2"/>
    </row>
    <row r="95" spans="1:1" x14ac:dyDescent="0.2">
      <c r="A95" s="2"/>
    </row>
    <row r="96" spans="1:1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2"/>
    </row>
    <row r="100" spans="1:1" x14ac:dyDescent="0.2">
      <c r="A100" s="2"/>
    </row>
    <row r="101" spans="1:1" x14ac:dyDescent="0.2">
      <c r="A101" s="2"/>
    </row>
    <row r="102" spans="1:1" x14ac:dyDescent="0.2">
      <c r="A102" s="2"/>
    </row>
    <row r="103" spans="1:1" x14ac:dyDescent="0.2">
      <c r="A103" s="2"/>
    </row>
    <row r="104" spans="1:1" x14ac:dyDescent="0.2">
      <c r="A104" s="2"/>
    </row>
    <row r="105" spans="1:1" x14ac:dyDescent="0.2">
      <c r="A105" s="2"/>
    </row>
    <row r="106" spans="1:1" x14ac:dyDescent="0.2">
      <c r="A106" s="2"/>
    </row>
    <row r="107" spans="1:1" x14ac:dyDescent="0.2">
      <c r="A107" s="2"/>
    </row>
    <row r="108" spans="1:1" x14ac:dyDescent="0.2">
      <c r="A108" s="2"/>
    </row>
    <row r="109" spans="1:1" x14ac:dyDescent="0.2">
      <c r="A109" s="2"/>
    </row>
    <row r="110" spans="1:1" x14ac:dyDescent="0.2">
      <c r="A110" s="2"/>
    </row>
    <row r="111" spans="1:1" x14ac:dyDescent="0.2">
      <c r="A111" s="2"/>
    </row>
    <row r="112" spans="1:1" x14ac:dyDescent="0.2">
      <c r="A112" s="2"/>
    </row>
    <row r="113" spans="1:1" x14ac:dyDescent="0.2">
      <c r="A113" s="2"/>
    </row>
    <row r="114" spans="1:1" x14ac:dyDescent="0.2">
      <c r="A114" s="2"/>
    </row>
    <row r="115" spans="1:1" x14ac:dyDescent="0.2">
      <c r="A115" s="2"/>
    </row>
    <row r="116" spans="1:1" x14ac:dyDescent="0.2">
      <c r="A116" s="2"/>
    </row>
    <row r="117" spans="1:1" x14ac:dyDescent="0.2">
      <c r="A117" s="2"/>
    </row>
    <row r="118" spans="1:1" x14ac:dyDescent="0.2">
      <c r="A118" s="2"/>
    </row>
    <row r="119" spans="1:1" x14ac:dyDescent="0.2">
      <c r="A119" s="2"/>
    </row>
    <row r="120" spans="1:1" x14ac:dyDescent="0.2">
      <c r="A120" s="2"/>
    </row>
    <row r="121" spans="1:1" x14ac:dyDescent="0.2">
      <c r="A121" s="2"/>
    </row>
    <row r="122" spans="1:1" x14ac:dyDescent="0.2">
      <c r="A122" s="2"/>
    </row>
    <row r="123" spans="1:1" x14ac:dyDescent="0.2">
      <c r="A123" s="2"/>
    </row>
    <row r="124" spans="1:1" x14ac:dyDescent="0.2">
      <c r="A124" s="2"/>
    </row>
    <row r="125" spans="1:1" x14ac:dyDescent="0.2">
      <c r="A125" s="2"/>
    </row>
    <row r="126" spans="1:1" x14ac:dyDescent="0.2">
      <c r="A126" s="2"/>
    </row>
    <row r="127" spans="1:1" x14ac:dyDescent="0.2">
      <c r="A127" s="2"/>
    </row>
    <row r="128" spans="1:1" x14ac:dyDescent="0.2">
      <c r="A128" s="2"/>
    </row>
    <row r="129" spans="1:1" x14ac:dyDescent="0.2">
      <c r="A129" s="2"/>
    </row>
    <row r="130" spans="1:1" x14ac:dyDescent="0.2">
      <c r="A130" s="2"/>
    </row>
    <row r="131" spans="1:1" x14ac:dyDescent="0.2">
      <c r="A131" s="2"/>
    </row>
    <row r="132" spans="1:1" x14ac:dyDescent="0.2">
      <c r="A132" s="2"/>
    </row>
    <row r="133" spans="1:1" x14ac:dyDescent="0.2">
      <c r="A133" s="2"/>
    </row>
    <row r="134" spans="1:1" x14ac:dyDescent="0.2">
      <c r="A134" s="2"/>
    </row>
    <row r="135" spans="1:1" x14ac:dyDescent="0.2">
      <c r="A135" s="2"/>
    </row>
    <row r="136" spans="1:1" x14ac:dyDescent="0.2">
      <c r="A136" s="2"/>
    </row>
    <row r="137" spans="1:1" x14ac:dyDescent="0.2">
      <c r="A137" s="2"/>
    </row>
    <row r="138" spans="1:1" x14ac:dyDescent="0.2">
      <c r="A138" s="2"/>
    </row>
    <row r="139" spans="1:1" x14ac:dyDescent="0.2">
      <c r="A139" s="2"/>
    </row>
    <row r="140" spans="1:1" x14ac:dyDescent="0.2">
      <c r="A140" s="2"/>
    </row>
    <row r="141" spans="1:1" x14ac:dyDescent="0.2">
      <c r="A141" s="2"/>
    </row>
    <row r="142" spans="1:1" x14ac:dyDescent="0.2">
      <c r="A142" s="2"/>
    </row>
    <row r="143" spans="1:1" x14ac:dyDescent="0.2">
      <c r="A143" s="2"/>
    </row>
    <row r="144" spans="1:1" x14ac:dyDescent="0.2">
      <c r="A144" s="2"/>
    </row>
    <row r="145" spans="1:1" x14ac:dyDescent="0.2">
      <c r="A145" s="2"/>
    </row>
  </sheetData>
  <mergeCells count="3">
    <mergeCell ref="B4:C4"/>
    <mergeCell ref="D4:E4"/>
    <mergeCell ref="F4:G4"/>
  </mergeCells>
  <phoneticPr fontId="0" type="noConversion"/>
  <pageMargins left="0.75" right="0.75" top="0.75" bottom="0.83" header="0.5" footer="0.5"/>
  <pageSetup paperSize="9" scale="10" orientation="portrait" horizontalDpi="4294967292" verticalDpi="4294967292" r:id="rId1"/>
  <headerFooter alignWithMargins="0">
    <oddHeader>&amp;C&amp;A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G145"/>
  <sheetViews>
    <sheetView workbookViewId="0">
      <pane xSplit="1" ySplit="5" topLeftCell="B6" activePane="bottomRight" state="frozen"/>
      <selection activeCell="A51" sqref="A51"/>
      <selection pane="topRight" activeCell="A51" sqref="A51"/>
      <selection pane="bottomLeft" activeCell="A51" sqref="A51"/>
      <selection pane="bottomRight"/>
    </sheetView>
  </sheetViews>
  <sheetFormatPr defaultRowHeight="12.75" x14ac:dyDescent="0.2"/>
  <cols>
    <col min="1" max="1" width="26.140625" customWidth="1"/>
    <col min="2" max="16384" width="9.140625" style="2"/>
  </cols>
  <sheetData>
    <row r="1" spans="1:7" ht="15.75" x14ac:dyDescent="0.25">
      <c r="A1" s="1" t="s">
        <v>45</v>
      </c>
    </row>
    <row r="2" spans="1:7" ht="15" x14ac:dyDescent="0.25">
      <c r="A2" s="3" t="s">
        <v>1</v>
      </c>
    </row>
    <row r="3" spans="1:7" ht="13.5" thickBot="1" x14ac:dyDescent="0.25"/>
    <row r="4" spans="1:7" x14ac:dyDescent="0.2">
      <c r="A4" s="4"/>
      <c r="B4" s="92">
        <v>42979</v>
      </c>
      <c r="C4" s="93"/>
      <c r="D4" s="92">
        <v>43344</v>
      </c>
      <c r="E4" s="93"/>
      <c r="F4" s="92">
        <v>43709</v>
      </c>
      <c r="G4" s="93"/>
    </row>
    <row r="5" spans="1:7" ht="25.5" x14ac:dyDescent="0.2">
      <c r="A5" s="5"/>
      <c r="B5" s="6" t="s">
        <v>2</v>
      </c>
      <c r="C5" s="7" t="s">
        <v>3</v>
      </c>
      <c r="D5" s="6" t="s">
        <v>2</v>
      </c>
      <c r="E5" s="7" t="s">
        <v>3</v>
      </c>
      <c r="F5" s="6" t="s">
        <v>2</v>
      </c>
      <c r="G5" s="7" t="s">
        <v>3</v>
      </c>
    </row>
    <row r="6" spans="1:7" x14ac:dyDescent="0.2">
      <c r="A6" s="8" t="s">
        <v>4</v>
      </c>
      <c r="B6" s="86">
        <v>390</v>
      </c>
      <c r="C6" s="28">
        <v>535</v>
      </c>
      <c r="D6" s="12">
        <v>390</v>
      </c>
      <c r="E6" s="28">
        <v>481</v>
      </c>
      <c r="F6" s="86">
        <v>400</v>
      </c>
      <c r="G6" s="94">
        <v>436</v>
      </c>
    </row>
    <row r="7" spans="1:7" x14ac:dyDescent="0.2">
      <c r="A7" s="10" t="s">
        <v>5</v>
      </c>
      <c r="B7" s="29">
        <v>363</v>
      </c>
      <c r="C7" s="30">
        <v>30</v>
      </c>
      <c r="D7" s="29">
        <v>370</v>
      </c>
      <c r="E7" s="30">
        <v>23</v>
      </c>
      <c r="F7" s="87">
        <v>380</v>
      </c>
      <c r="G7" s="95">
        <v>23</v>
      </c>
    </row>
    <row r="8" spans="1:7" x14ac:dyDescent="0.2">
      <c r="A8" s="8" t="s">
        <v>6</v>
      </c>
      <c r="B8" s="86">
        <v>430</v>
      </c>
      <c r="C8" s="28">
        <v>80</v>
      </c>
      <c r="D8" s="12">
        <v>430</v>
      </c>
      <c r="E8" s="28">
        <v>79</v>
      </c>
      <c r="F8" s="86">
        <v>470</v>
      </c>
      <c r="G8" s="94">
        <v>60</v>
      </c>
    </row>
    <row r="9" spans="1:7" x14ac:dyDescent="0.2">
      <c r="A9" s="10" t="s">
        <v>7</v>
      </c>
      <c r="B9" s="87">
        <v>400</v>
      </c>
      <c r="C9" s="30">
        <v>91</v>
      </c>
      <c r="D9" s="29">
        <v>400</v>
      </c>
      <c r="E9" s="30">
        <v>57</v>
      </c>
      <c r="F9" s="87">
        <v>415</v>
      </c>
      <c r="G9" s="95">
        <v>55</v>
      </c>
    </row>
    <row r="10" spans="1:7" x14ac:dyDescent="0.2">
      <c r="A10" s="8" t="s">
        <v>8</v>
      </c>
      <c r="B10" s="86">
        <v>350</v>
      </c>
      <c r="C10" s="28">
        <v>67</v>
      </c>
      <c r="D10" s="12">
        <v>345</v>
      </c>
      <c r="E10" s="28">
        <v>62</v>
      </c>
      <c r="F10" s="86">
        <v>350</v>
      </c>
      <c r="G10" s="94">
        <v>66</v>
      </c>
    </row>
    <row r="11" spans="1:7" x14ac:dyDescent="0.2">
      <c r="A11" s="10" t="s">
        <v>9</v>
      </c>
      <c r="B11" s="87">
        <v>420</v>
      </c>
      <c r="C11" s="30">
        <v>37</v>
      </c>
      <c r="D11" s="29">
        <v>440</v>
      </c>
      <c r="E11" s="30">
        <v>28</v>
      </c>
      <c r="F11" s="87">
        <v>480</v>
      </c>
      <c r="G11" s="95">
        <v>30</v>
      </c>
    </row>
    <row r="12" spans="1:7" x14ac:dyDescent="0.2">
      <c r="A12" s="8" t="s">
        <v>10</v>
      </c>
      <c r="B12" s="86">
        <v>390</v>
      </c>
      <c r="C12" s="28">
        <v>29</v>
      </c>
      <c r="D12" s="12">
        <v>350</v>
      </c>
      <c r="E12" s="28">
        <v>23</v>
      </c>
      <c r="F12" s="86">
        <v>385</v>
      </c>
      <c r="G12" s="94">
        <v>25</v>
      </c>
    </row>
    <row r="13" spans="1:7" x14ac:dyDescent="0.2">
      <c r="A13" s="10" t="s">
        <v>11</v>
      </c>
      <c r="B13" s="87">
        <v>385</v>
      </c>
      <c r="C13" s="30">
        <v>65</v>
      </c>
      <c r="D13" s="29">
        <v>395</v>
      </c>
      <c r="E13" s="30">
        <v>70</v>
      </c>
      <c r="F13" s="87">
        <v>392.5</v>
      </c>
      <c r="G13" s="95">
        <v>52</v>
      </c>
    </row>
    <row r="14" spans="1:7" x14ac:dyDescent="0.2">
      <c r="A14" s="8" t="s">
        <v>12</v>
      </c>
      <c r="B14" s="86">
        <v>330</v>
      </c>
      <c r="C14" s="28">
        <v>33</v>
      </c>
      <c r="D14" s="12">
        <v>340</v>
      </c>
      <c r="E14" s="28">
        <v>35</v>
      </c>
      <c r="F14" s="86">
        <v>330</v>
      </c>
      <c r="G14" s="94">
        <v>29</v>
      </c>
    </row>
    <row r="15" spans="1:7" x14ac:dyDescent="0.2">
      <c r="A15" s="10" t="s">
        <v>13</v>
      </c>
      <c r="B15" s="87">
        <v>400</v>
      </c>
      <c r="C15" s="30">
        <v>70</v>
      </c>
      <c r="D15" s="29">
        <v>407.5</v>
      </c>
      <c r="E15" s="30">
        <v>62</v>
      </c>
      <c r="F15" s="87">
        <v>430</v>
      </c>
      <c r="G15" s="95">
        <v>56</v>
      </c>
    </row>
    <row r="16" spans="1:7" x14ac:dyDescent="0.2">
      <c r="A16" s="8" t="s">
        <v>75</v>
      </c>
      <c r="B16" s="86">
        <v>400</v>
      </c>
      <c r="C16" s="28">
        <v>5</v>
      </c>
      <c r="D16" s="12">
        <v>400</v>
      </c>
      <c r="E16" s="28">
        <v>5</v>
      </c>
      <c r="F16" s="86">
        <v>400</v>
      </c>
      <c r="G16" s="94">
        <v>5</v>
      </c>
    </row>
    <row r="17" spans="1:7" x14ac:dyDescent="0.2">
      <c r="A17" s="10" t="s">
        <v>14</v>
      </c>
      <c r="B17" s="29">
        <v>383</v>
      </c>
      <c r="C17" s="30">
        <v>18</v>
      </c>
      <c r="D17" s="29">
        <v>370</v>
      </c>
      <c r="E17" s="30">
        <v>24</v>
      </c>
      <c r="F17" s="87">
        <v>400</v>
      </c>
      <c r="G17" s="95">
        <v>16</v>
      </c>
    </row>
    <row r="18" spans="1:7" x14ac:dyDescent="0.2">
      <c r="A18" s="8" t="s">
        <v>74</v>
      </c>
      <c r="B18" s="86">
        <v>330</v>
      </c>
      <c r="C18" s="28">
        <v>10</v>
      </c>
      <c r="D18" s="12">
        <v>320</v>
      </c>
      <c r="E18" s="28">
        <v>13</v>
      </c>
      <c r="F18" s="86">
        <v>310</v>
      </c>
      <c r="G18" s="94">
        <v>19</v>
      </c>
    </row>
    <row r="19" spans="1:7" x14ac:dyDescent="0.2">
      <c r="A19" s="13" t="s">
        <v>73</v>
      </c>
      <c r="B19" s="88">
        <v>280</v>
      </c>
      <c r="C19" s="32">
        <v>12</v>
      </c>
      <c r="D19" s="31">
        <v>260</v>
      </c>
      <c r="E19" s="32">
        <v>5</v>
      </c>
      <c r="F19" s="88">
        <v>265</v>
      </c>
      <c r="G19" s="96">
        <v>6</v>
      </c>
    </row>
    <row r="20" spans="1:7" x14ac:dyDescent="0.2">
      <c r="A20" s="8" t="s">
        <v>72</v>
      </c>
      <c r="B20" s="86">
        <v>300</v>
      </c>
      <c r="C20" s="28">
        <v>20</v>
      </c>
      <c r="D20" s="12">
        <v>290</v>
      </c>
      <c r="E20" s="28">
        <v>55</v>
      </c>
      <c r="F20" s="86">
        <v>360</v>
      </c>
      <c r="G20" s="94">
        <v>21</v>
      </c>
    </row>
    <row r="21" spans="1:7" x14ac:dyDescent="0.2">
      <c r="A21" s="13" t="s">
        <v>15</v>
      </c>
      <c r="B21" s="88">
        <v>250</v>
      </c>
      <c r="C21" s="32">
        <v>62</v>
      </c>
      <c r="D21" s="31">
        <v>350</v>
      </c>
      <c r="E21" s="32">
        <v>13</v>
      </c>
      <c r="F21" s="88">
        <v>270</v>
      </c>
      <c r="G21" s="96">
        <v>37</v>
      </c>
    </row>
    <row r="22" spans="1:7" x14ac:dyDescent="0.2">
      <c r="A22" s="8" t="s">
        <v>16</v>
      </c>
      <c r="B22" s="86">
        <v>285</v>
      </c>
      <c r="C22" s="28">
        <v>58</v>
      </c>
      <c r="D22" s="12">
        <v>260</v>
      </c>
      <c r="E22" s="28">
        <v>39</v>
      </c>
      <c r="F22" s="86">
        <v>290</v>
      </c>
      <c r="G22" s="94">
        <v>66</v>
      </c>
    </row>
    <row r="23" spans="1:7" x14ac:dyDescent="0.2">
      <c r="A23" s="13" t="s">
        <v>37</v>
      </c>
      <c r="B23" s="88">
        <v>320</v>
      </c>
      <c r="C23" s="32">
        <v>59</v>
      </c>
      <c r="D23" s="31">
        <v>330</v>
      </c>
      <c r="E23" s="32">
        <v>65</v>
      </c>
      <c r="F23" s="88">
        <v>345</v>
      </c>
      <c r="G23" s="96">
        <v>48</v>
      </c>
    </row>
    <row r="24" spans="1:7" x14ac:dyDescent="0.2">
      <c r="A24" s="8" t="s">
        <v>71</v>
      </c>
      <c r="B24" s="86">
        <v>200</v>
      </c>
      <c r="C24" s="28">
        <v>15</v>
      </c>
      <c r="D24" s="12">
        <v>200</v>
      </c>
      <c r="E24" s="28">
        <v>11</v>
      </c>
      <c r="F24" s="86">
        <v>230</v>
      </c>
      <c r="G24" s="94">
        <v>14</v>
      </c>
    </row>
    <row r="25" spans="1:7" x14ac:dyDescent="0.2">
      <c r="A25" s="13" t="s">
        <v>70</v>
      </c>
      <c r="B25" s="31" t="s">
        <v>102</v>
      </c>
      <c r="C25" s="32">
        <v>2</v>
      </c>
      <c r="D25" s="31" t="s">
        <v>102</v>
      </c>
      <c r="E25" s="32">
        <v>1</v>
      </c>
      <c r="F25" s="88" t="s">
        <v>102</v>
      </c>
      <c r="G25" s="96">
        <v>3</v>
      </c>
    </row>
    <row r="26" spans="1:7" x14ac:dyDescent="0.2">
      <c r="A26" s="15" t="s">
        <v>69</v>
      </c>
      <c r="B26" s="33">
        <v>273</v>
      </c>
      <c r="C26" s="34">
        <v>6</v>
      </c>
      <c r="D26" s="33">
        <v>260</v>
      </c>
      <c r="E26" s="34">
        <v>5</v>
      </c>
      <c r="F26" s="89">
        <v>270</v>
      </c>
      <c r="G26" s="97">
        <v>7</v>
      </c>
    </row>
    <row r="27" spans="1:7" x14ac:dyDescent="0.2">
      <c r="A27" s="13" t="s">
        <v>17</v>
      </c>
      <c r="B27" s="88">
        <v>140</v>
      </c>
      <c r="C27" s="32">
        <v>21</v>
      </c>
      <c r="D27" s="31">
        <v>160</v>
      </c>
      <c r="E27" s="32">
        <v>31</v>
      </c>
      <c r="F27" s="88">
        <v>185</v>
      </c>
      <c r="G27" s="96">
        <v>18</v>
      </c>
    </row>
    <row r="28" spans="1:7" ht="14.25" x14ac:dyDescent="0.2">
      <c r="A28" s="10" t="s">
        <v>62</v>
      </c>
      <c r="B28" s="87">
        <v>405</v>
      </c>
      <c r="C28" s="30">
        <v>113</v>
      </c>
      <c r="D28" s="29">
        <v>410</v>
      </c>
      <c r="E28" s="30">
        <v>99</v>
      </c>
      <c r="F28" s="87">
        <v>420</v>
      </c>
      <c r="G28" s="95">
        <v>83</v>
      </c>
    </row>
    <row r="29" spans="1:7" x14ac:dyDescent="0.2">
      <c r="A29" s="15" t="s">
        <v>18</v>
      </c>
      <c r="B29" s="89">
        <v>360</v>
      </c>
      <c r="C29" s="34">
        <v>27</v>
      </c>
      <c r="D29" s="33">
        <v>420</v>
      </c>
      <c r="E29" s="34">
        <v>48</v>
      </c>
      <c r="F29" s="89">
        <v>420</v>
      </c>
      <c r="G29" s="97">
        <v>37</v>
      </c>
    </row>
    <row r="30" spans="1:7" s="18" customFormat="1" x14ac:dyDescent="0.2">
      <c r="A30" s="17" t="s">
        <v>19</v>
      </c>
      <c r="B30" s="87">
        <v>430</v>
      </c>
      <c r="C30" s="30">
        <v>51</v>
      </c>
      <c r="D30" s="29">
        <v>360</v>
      </c>
      <c r="E30" s="30">
        <v>29</v>
      </c>
      <c r="F30" s="87">
        <v>380</v>
      </c>
      <c r="G30" s="95">
        <v>21</v>
      </c>
    </row>
    <row r="31" spans="1:7" s="18" customFormat="1" x14ac:dyDescent="0.2">
      <c r="A31" s="19" t="s">
        <v>20</v>
      </c>
      <c r="B31" s="89">
        <v>500</v>
      </c>
      <c r="C31" s="34">
        <v>16</v>
      </c>
      <c r="D31" s="33">
        <v>500</v>
      </c>
      <c r="E31" s="34">
        <v>9</v>
      </c>
      <c r="F31" s="89">
        <v>490</v>
      </c>
      <c r="G31" s="97">
        <v>16</v>
      </c>
    </row>
    <row r="32" spans="1:7" s="18" customFormat="1" x14ac:dyDescent="0.2">
      <c r="A32" s="17" t="s">
        <v>21</v>
      </c>
      <c r="B32" s="87">
        <v>360</v>
      </c>
      <c r="C32" s="30">
        <v>19</v>
      </c>
      <c r="D32" s="29">
        <v>380</v>
      </c>
      <c r="E32" s="30">
        <v>13</v>
      </c>
      <c r="F32" s="87">
        <v>350</v>
      </c>
      <c r="G32" s="95">
        <v>9</v>
      </c>
    </row>
    <row r="33" spans="1:7" s="18" customFormat="1" x14ac:dyDescent="0.2">
      <c r="A33" s="19" t="s">
        <v>22</v>
      </c>
      <c r="B33" s="89">
        <v>245</v>
      </c>
      <c r="C33" s="34">
        <v>22</v>
      </c>
      <c r="D33" s="33">
        <v>260</v>
      </c>
      <c r="E33" s="34">
        <v>34</v>
      </c>
      <c r="F33" s="89">
        <v>267.5</v>
      </c>
      <c r="G33" s="97">
        <v>32</v>
      </c>
    </row>
    <row r="34" spans="1:7" s="18" customFormat="1" x14ac:dyDescent="0.2">
      <c r="A34" s="20" t="s">
        <v>23</v>
      </c>
      <c r="B34" s="88">
        <v>280</v>
      </c>
      <c r="C34" s="32">
        <v>39</v>
      </c>
      <c r="D34" s="31">
        <v>280</v>
      </c>
      <c r="E34" s="32">
        <v>37</v>
      </c>
      <c r="F34" s="88">
        <v>290</v>
      </c>
      <c r="G34" s="96">
        <v>40</v>
      </c>
    </row>
    <row r="35" spans="1:7" s="18" customFormat="1" x14ac:dyDescent="0.2">
      <c r="A35" s="19" t="s">
        <v>38</v>
      </c>
      <c r="B35" s="89">
        <v>270</v>
      </c>
      <c r="C35" s="34">
        <v>66</v>
      </c>
      <c r="D35" s="33">
        <v>275</v>
      </c>
      <c r="E35" s="34">
        <v>86</v>
      </c>
      <c r="F35" s="89">
        <v>272.5</v>
      </c>
      <c r="G35" s="97">
        <v>94</v>
      </c>
    </row>
    <row r="36" spans="1:7" s="18" customFormat="1" x14ac:dyDescent="0.2">
      <c r="A36" s="20" t="s">
        <v>68</v>
      </c>
      <c r="B36" s="88">
        <v>235</v>
      </c>
      <c r="C36" s="32">
        <v>7</v>
      </c>
      <c r="D36" s="31">
        <v>235</v>
      </c>
      <c r="E36" s="32">
        <v>9</v>
      </c>
      <c r="F36" s="88">
        <v>240</v>
      </c>
      <c r="G36" s="96">
        <v>11</v>
      </c>
    </row>
    <row r="37" spans="1:7" s="18" customFormat="1" x14ac:dyDescent="0.2">
      <c r="A37" s="19" t="s">
        <v>24</v>
      </c>
      <c r="B37" s="89">
        <v>290</v>
      </c>
      <c r="C37" s="34">
        <v>89</v>
      </c>
      <c r="D37" s="33">
        <v>295</v>
      </c>
      <c r="E37" s="34">
        <v>109</v>
      </c>
      <c r="F37" s="89">
        <v>295</v>
      </c>
      <c r="G37" s="97">
        <v>115</v>
      </c>
    </row>
    <row r="38" spans="1:7" s="18" customFormat="1" x14ac:dyDescent="0.2">
      <c r="A38" s="20" t="s">
        <v>39</v>
      </c>
      <c r="B38" s="88">
        <v>240</v>
      </c>
      <c r="C38" s="32">
        <v>48</v>
      </c>
      <c r="D38" s="31">
        <v>280</v>
      </c>
      <c r="E38" s="32">
        <v>43</v>
      </c>
      <c r="F38" s="88">
        <v>300</v>
      </c>
      <c r="G38" s="96">
        <v>60</v>
      </c>
    </row>
    <row r="39" spans="1:7" s="18" customFormat="1" x14ac:dyDescent="0.2">
      <c r="A39" s="19" t="s">
        <v>67</v>
      </c>
      <c r="B39" s="89">
        <v>280</v>
      </c>
      <c r="C39" s="34">
        <v>12</v>
      </c>
      <c r="D39" s="33">
        <v>282.5</v>
      </c>
      <c r="E39" s="34">
        <v>12</v>
      </c>
      <c r="F39" s="89">
        <v>300</v>
      </c>
      <c r="G39" s="97">
        <v>15</v>
      </c>
    </row>
    <row r="40" spans="1:7" s="18" customFormat="1" x14ac:dyDescent="0.2">
      <c r="A40" s="20" t="s">
        <v>25</v>
      </c>
      <c r="B40" s="88">
        <v>240</v>
      </c>
      <c r="C40" s="32">
        <v>42</v>
      </c>
      <c r="D40" s="31">
        <v>250</v>
      </c>
      <c r="E40" s="32">
        <v>36</v>
      </c>
      <c r="F40" s="88">
        <v>240</v>
      </c>
      <c r="G40" s="96">
        <v>23</v>
      </c>
    </row>
    <row r="41" spans="1:7" s="18" customFormat="1" x14ac:dyDescent="0.2">
      <c r="A41" s="19" t="s">
        <v>26</v>
      </c>
      <c r="B41" s="89">
        <v>270</v>
      </c>
      <c r="C41" s="34">
        <v>14</v>
      </c>
      <c r="D41" s="33">
        <v>295</v>
      </c>
      <c r="E41" s="34">
        <v>12</v>
      </c>
      <c r="F41" s="89">
        <v>285</v>
      </c>
      <c r="G41" s="97">
        <v>12</v>
      </c>
    </row>
    <row r="42" spans="1:7" s="18" customFormat="1" x14ac:dyDescent="0.2">
      <c r="A42" s="20" t="s">
        <v>27</v>
      </c>
      <c r="B42" s="88">
        <v>350</v>
      </c>
      <c r="C42" s="32">
        <v>11</v>
      </c>
      <c r="D42" s="31">
        <v>350</v>
      </c>
      <c r="E42" s="32">
        <v>7</v>
      </c>
      <c r="F42" s="88">
        <v>330</v>
      </c>
      <c r="G42" s="96">
        <v>11</v>
      </c>
    </row>
    <row r="43" spans="1:7" s="18" customFormat="1" x14ac:dyDescent="0.2">
      <c r="A43" s="19" t="s">
        <v>28</v>
      </c>
      <c r="B43" s="89">
        <v>300</v>
      </c>
      <c r="C43" s="34">
        <v>49</v>
      </c>
      <c r="D43" s="33">
        <v>300</v>
      </c>
      <c r="E43" s="34">
        <v>37</v>
      </c>
      <c r="F43" s="89">
        <v>310</v>
      </c>
      <c r="G43" s="97">
        <v>35</v>
      </c>
    </row>
    <row r="44" spans="1:7" s="18" customFormat="1" x14ac:dyDescent="0.2">
      <c r="A44" s="20" t="s">
        <v>29</v>
      </c>
      <c r="B44" s="88">
        <v>325</v>
      </c>
      <c r="C44" s="32">
        <v>68</v>
      </c>
      <c r="D44" s="31">
        <v>330</v>
      </c>
      <c r="E44" s="32">
        <v>61</v>
      </c>
      <c r="F44" s="88">
        <v>330</v>
      </c>
      <c r="G44" s="96">
        <v>40</v>
      </c>
    </row>
    <row r="45" spans="1:7" s="18" customFormat="1" x14ac:dyDescent="0.2">
      <c r="A45" s="19" t="s">
        <v>30</v>
      </c>
      <c r="B45" s="89">
        <v>250</v>
      </c>
      <c r="C45" s="34">
        <v>55</v>
      </c>
      <c r="D45" s="33">
        <v>280</v>
      </c>
      <c r="E45" s="34">
        <v>43</v>
      </c>
      <c r="F45" s="89">
        <v>270</v>
      </c>
      <c r="G45" s="97">
        <v>39</v>
      </c>
    </row>
    <row r="46" spans="1:7" s="18" customFormat="1" x14ac:dyDescent="0.2">
      <c r="A46" s="20" t="s">
        <v>31</v>
      </c>
      <c r="B46" s="88">
        <v>240</v>
      </c>
      <c r="C46" s="32">
        <v>66</v>
      </c>
      <c r="D46" s="31">
        <v>230</v>
      </c>
      <c r="E46" s="32">
        <v>80</v>
      </c>
      <c r="F46" s="88">
        <v>250</v>
      </c>
      <c r="G46" s="96">
        <v>64</v>
      </c>
    </row>
    <row r="47" spans="1:7" s="18" customFormat="1" x14ac:dyDescent="0.2">
      <c r="A47" s="19" t="s">
        <v>66</v>
      </c>
      <c r="B47" s="89">
        <v>160</v>
      </c>
      <c r="C47" s="34">
        <v>9</v>
      </c>
      <c r="D47" s="33">
        <v>150</v>
      </c>
      <c r="E47" s="34">
        <v>10</v>
      </c>
      <c r="F47" s="89">
        <v>180</v>
      </c>
      <c r="G47" s="97">
        <v>5</v>
      </c>
    </row>
    <row r="48" spans="1:7" s="18" customFormat="1" x14ac:dyDescent="0.2">
      <c r="A48" s="26" t="s">
        <v>76</v>
      </c>
      <c r="B48" s="88">
        <v>375</v>
      </c>
      <c r="C48" s="32">
        <v>94</v>
      </c>
      <c r="D48" s="31">
        <v>370</v>
      </c>
      <c r="E48" s="32">
        <v>93</v>
      </c>
      <c r="F48" s="88">
        <v>377.5</v>
      </c>
      <c r="G48" s="96">
        <v>116</v>
      </c>
    </row>
    <row r="49" spans="1:7" s="18" customFormat="1" x14ac:dyDescent="0.2">
      <c r="A49" s="19" t="s">
        <v>40</v>
      </c>
      <c r="B49" s="89">
        <v>380</v>
      </c>
      <c r="C49" s="34">
        <v>17</v>
      </c>
      <c r="D49" s="33">
        <v>372.5</v>
      </c>
      <c r="E49" s="34">
        <v>24</v>
      </c>
      <c r="F49" s="89">
        <v>385</v>
      </c>
      <c r="G49" s="97">
        <v>32</v>
      </c>
    </row>
    <row r="50" spans="1:7" s="18" customFormat="1" x14ac:dyDescent="0.2">
      <c r="A50" s="20" t="s">
        <v>41</v>
      </c>
      <c r="B50" s="88">
        <v>380</v>
      </c>
      <c r="C50" s="32">
        <v>57</v>
      </c>
      <c r="D50" s="31">
        <v>370</v>
      </c>
      <c r="E50" s="32">
        <v>41</v>
      </c>
      <c r="F50" s="88">
        <v>365</v>
      </c>
      <c r="G50" s="96">
        <v>60</v>
      </c>
    </row>
    <row r="51" spans="1:7" s="18" customFormat="1" ht="14.25" x14ac:dyDescent="0.2">
      <c r="A51" s="75" t="s">
        <v>96</v>
      </c>
      <c r="B51" s="89">
        <v>375</v>
      </c>
      <c r="C51" s="34">
        <v>28</v>
      </c>
      <c r="D51" s="33">
        <v>380</v>
      </c>
      <c r="E51" s="34">
        <v>13</v>
      </c>
      <c r="F51" s="89">
        <v>370</v>
      </c>
      <c r="G51" s="97">
        <v>19</v>
      </c>
    </row>
    <row r="52" spans="1:7" s="18" customFormat="1" x14ac:dyDescent="0.2">
      <c r="A52" s="19" t="s">
        <v>32</v>
      </c>
      <c r="B52" s="89">
        <v>260</v>
      </c>
      <c r="C52" s="34">
        <v>65</v>
      </c>
      <c r="D52" s="33">
        <v>280</v>
      </c>
      <c r="E52" s="34">
        <v>64</v>
      </c>
      <c r="F52" s="89">
        <v>280</v>
      </c>
      <c r="G52" s="97">
        <v>77</v>
      </c>
    </row>
    <row r="53" spans="1:7" s="18" customFormat="1" x14ac:dyDescent="0.2">
      <c r="A53" s="20" t="s">
        <v>33</v>
      </c>
      <c r="B53" s="88">
        <v>260</v>
      </c>
      <c r="C53" s="32">
        <v>74</v>
      </c>
      <c r="D53" s="31">
        <v>260</v>
      </c>
      <c r="E53" s="32">
        <v>67</v>
      </c>
      <c r="F53" s="88">
        <v>300</v>
      </c>
      <c r="G53" s="96">
        <v>46</v>
      </c>
    </row>
    <row r="54" spans="1:7" s="18" customFormat="1" ht="13.5" thickBot="1" x14ac:dyDescent="0.25">
      <c r="A54" s="21" t="s">
        <v>65</v>
      </c>
      <c r="B54" s="90">
        <v>220</v>
      </c>
      <c r="C54" s="36">
        <v>17</v>
      </c>
      <c r="D54" s="35">
        <v>245</v>
      </c>
      <c r="E54" s="36">
        <v>12</v>
      </c>
      <c r="F54" s="90">
        <v>250</v>
      </c>
      <c r="G54" s="98">
        <v>21</v>
      </c>
    </row>
    <row r="55" spans="1:7" s="18" customFormat="1" x14ac:dyDescent="0.2">
      <c r="A55" s="27"/>
    </row>
    <row r="56" spans="1:7" x14ac:dyDescent="0.2">
      <c r="A56" s="23" t="s">
        <v>42</v>
      </c>
    </row>
    <row r="57" spans="1:7" x14ac:dyDescent="0.2">
      <c r="A57" s="23" t="s">
        <v>64</v>
      </c>
    </row>
    <row r="58" spans="1:7" x14ac:dyDescent="0.2">
      <c r="A58" s="23" t="s">
        <v>63</v>
      </c>
    </row>
    <row r="59" spans="1:7" x14ac:dyDescent="0.2">
      <c r="A59" s="43" t="s">
        <v>61</v>
      </c>
    </row>
    <row r="60" spans="1:7" x14ac:dyDescent="0.2">
      <c r="A60" s="76" t="s">
        <v>95</v>
      </c>
    </row>
    <row r="61" spans="1:7" x14ac:dyDescent="0.2">
      <c r="A61" s="23" t="s">
        <v>34</v>
      </c>
    </row>
    <row r="62" spans="1:7" x14ac:dyDescent="0.2">
      <c r="A62" s="23" t="s">
        <v>35</v>
      </c>
    </row>
    <row r="63" spans="1:7" x14ac:dyDescent="0.2">
      <c r="A63" s="23" t="s">
        <v>36</v>
      </c>
    </row>
    <row r="64" spans="1:7" x14ac:dyDescent="0.2">
      <c r="A64" s="24"/>
    </row>
    <row r="65" spans="1:1" x14ac:dyDescent="0.2">
      <c r="A65" s="24"/>
    </row>
    <row r="66" spans="1:1" x14ac:dyDescent="0.2">
      <c r="A66" s="24"/>
    </row>
    <row r="67" spans="1:1" x14ac:dyDescent="0.2">
      <c r="A67" s="24"/>
    </row>
    <row r="68" spans="1:1" x14ac:dyDescent="0.2">
      <c r="A68" s="24"/>
    </row>
    <row r="69" spans="1:1" x14ac:dyDescent="0.2">
      <c r="A69" s="24"/>
    </row>
    <row r="70" spans="1:1" ht="14.25" x14ac:dyDescent="0.2">
      <c r="A70" s="25"/>
    </row>
    <row r="71" spans="1:1" x14ac:dyDescent="0.2">
      <c r="A71" s="2"/>
    </row>
    <row r="72" spans="1:1" x14ac:dyDescent="0.2">
      <c r="A72" s="2"/>
    </row>
    <row r="73" spans="1:1" x14ac:dyDescent="0.2">
      <c r="A73" s="2"/>
    </row>
    <row r="74" spans="1:1" x14ac:dyDescent="0.2">
      <c r="A74" s="2"/>
    </row>
    <row r="75" spans="1:1" x14ac:dyDescent="0.2">
      <c r="A75" s="2"/>
    </row>
    <row r="76" spans="1:1" x14ac:dyDescent="0.2">
      <c r="A76" s="2"/>
    </row>
    <row r="77" spans="1:1" x14ac:dyDescent="0.2">
      <c r="A77" s="2"/>
    </row>
    <row r="78" spans="1:1" x14ac:dyDescent="0.2">
      <c r="A78" s="2"/>
    </row>
    <row r="79" spans="1:1" x14ac:dyDescent="0.2">
      <c r="A79" s="2"/>
    </row>
    <row r="80" spans="1:1" x14ac:dyDescent="0.2">
      <c r="A80" s="2"/>
    </row>
    <row r="81" spans="1:1" x14ac:dyDescent="0.2">
      <c r="A81" s="2"/>
    </row>
    <row r="82" spans="1:1" x14ac:dyDescent="0.2">
      <c r="A82" s="2"/>
    </row>
    <row r="83" spans="1:1" x14ac:dyDescent="0.2">
      <c r="A83" s="2"/>
    </row>
    <row r="84" spans="1:1" x14ac:dyDescent="0.2">
      <c r="A84" s="2"/>
    </row>
    <row r="85" spans="1:1" x14ac:dyDescent="0.2">
      <c r="A85" s="2"/>
    </row>
    <row r="86" spans="1:1" x14ac:dyDescent="0.2">
      <c r="A86" s="2"/>
    </row>
    <row r="87" spans="1:1" x14ac:dyDescent="0.2">
      <c r="A87" s="2"/>
    </row>
    <row r="88" spans="1:1" x14ac:dyDescent="0.2">
      <c r="A88" s="2"/>
    </row>
    <row r="89" spans="1:1" x14ac:dyDescent="0.2">
      <c r="A89" s="2"/>
    </row>
    <row r="90" spans="1:1" x14ac:dyDescent="0.2">
      <c r="A90" s="2"/>
    </row>
    <row r="91" spans="1:1" x14ac:dyDescent="0.2">
      <c r="A91" s="2"/>
    </row>
    <row r="92" spans="1:1" x14ac:dyDescent="0.2">
      <c r="A92" s="2"/>
    </row>
    <row r="93" spans="1:1" x14ac:dyDescent="0.2">
      <c r="A93" s="2"/>
    </row>
    <row r="94" spans="1:1" x14ac:dyDescent="0.2">
      <c r="A94" s="2"/>
    </row>
    <row r="95" spans="1:1" x14ac:dyDescent="0.2">
      <c r="A95" s="2"/>
    </row>
    <row r="96" spans="1:1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2"/>
    </row>
    <row r="100" spans="1:1" x14ac:dyDescent="0.2">
      <c r="A100" s="2"/>
    </row>
    <row r="101" spans="1:1" x14ac:dyDescent="0.2">
      <c r="A101" s="2"/>
    </row>
    <row r="102" spans="1:1" x14ac:dyDescent="0.2">
      <c r="A102" s="2"/>
    </row>
    <row r="103" spans="1:1" x14ac:dyDescent="0.2">
      <c r="A103" s="2"/>
    </row>
    <row r="104" spans="1:1" x14ac:dyDescent="0.2">
      <c r="A104" s="2"/>
    </row>
    <row r="105" spans="1:1" x14ac:dyDescent="0.2">
      <c r="A105" s="2"/>
    </row>
    <row r="106" spans="1:1" x14ac:dyDescent="0.2">
      <c r="A106" s="2"/>
    </row>
    <row r="107" spans="1:1" x14ac:dyDescent="0.2">
      <c r="A107" s="2"/>
    </row>
    <row r="108" spans="1:1" x14ac:dyDescent="0.2">
      <c r="A108" s="2"/>
    </row>
    <row r="109" spans="1:1" x14ac:dyDescent="0.2">
      <c r="A109" s="2"/>
    </row>
    <row r="110" spans="1:1" x14ac:dyDescent="0.2">
      <c r="A110" s="2"/>
    </row>
    <row r="111" spans="1:1" x14ac:dyDescent="0.2">
      <c r="A111" s="2"/>
    </row>
    <row r="112" spans="1:1" x14ac:dyDescent="0.2">
      <c r="A112" s="2"/>
    </row>
    <row r="113" spans="1:1" x14ac:dyDescent="0.2">
      <c r="A113" s="2"/>
    </row>
    <row r="114" spans="1:1" x14ac:dyDescent="0.2">
      <c r="A114" s="2"/>
    </row>
    <row r="115" spans="1:1" x14ac:dyDescent="0.2">
      <c r="A115" s="2"/>
    </row>
    <row r="116" spans="1:1" x14ac:dyDescent="0.2">
      <c r="A116" s="2"/>
    </row>
    <row r="117" spans="1:1" x14ac:dyDescent="0.2">
      <c r="A117" s="2"/>
    </row>
    <row r="118" spans="1:1" x14ac:dyDescent="0.2">
      <c r="A118" s="2"/>
    </row>
    <row r="119" spans="1:1" x14ac:dyDescent="0.2">
      <c r="A119" s="2"/>
    </row>
    <row r="120" spans="1:1" x14ac:dyDescent="0.2">
      <c r="A120" s="2"/>
    </row>
    <row r="121" spans="1:1" x14ac:dyDescent="0.2">
      <c r="A121" s="2"/>
    </row>
    <row r="122" spans="1:1" x14ac:dyDescent="0.2">
      <c r="A122" s="2"/>
    </row>
    <row r="123" spans="1:1" x14ac:dyDescent="0.2">
      <c r="A123" s="2"/>
    </row>
    <row r="124" spans="1:1" x14ac:dyDescent="0.2">
      <c r="A124" s="2"/>
    </row>
    <row r="125" spans="1:1" x14ac:dyDescent="0.2">
      <c r="A125" s="2"/>
    </row>
    <row r="126" spans="1:1" x14ac:dyDescent="0.2">
      <c r="A126" s="2"/>
    </row>
    <row r="127" spans="1:1" x14ac:dyDescent="0.2">
      <c r="A127" s="2"/>
    </row>
    <row r="128" spans="1:1" x14ac:dyDescent="0.2">
      <c r="A128" s="2"/>
    </row>
    <row r="129" spans="1:1" x14ac:dyDescent="0.2">
      <c r="A129" s="2"/>
    </row>
    <row r="130" spans="1:1" x14ac:dyDescent="0.2">
      <c r="A130" s="2"/>
    </row>
    <row r="131" spans="1:1" x14ac:dyDescent="0.2">
      <c r="A131" s="2"/>
    </row>
    <row r="132" spans="1:1" x14ac:dyDescent="0.2">
      <c r="A132" s="2"/>
    </row>
    <row r="133" spans="1:1" x14ac:dyDescent="0.2">
      <c r="A133" s="2"/>
    </row>
    <row r="134" spans="1:1" x14ac:dyDescent="0.2">
      <c r="A134" s="2"/>
    </row>
    <row r="135" spans="1:1" x14ac:dyDescent="0.2">
      <c r="A135" s="2"/>
    </row>
    <row r="136" spans="1:1" x14ac:dyDescent="0.2">
      <c r="A136" s="2"/>
    </row>
    <row r="137" spans="1:1" x14ac:dyDescent="0.2">
      <c r="A137" s="2"/>
    </row>
    <row r="138" spans="1:1" x14ac:dyDescent="0.2">
      <c r="A138" s="2"/>
    </row>
    <row r="139" spans="1:1" x14ac:dyDescent="0.2">
      <c r="A139" s="2"/>
    </row>
    <row r="140" spans="1:1" x14ac:dyDescent="0.2">
      <c r="A140" s="2"/>
    </row>
    <row r="141" spans="1:1" x14ac:dyDescent="0.2">
      <c r="A141" s="2"/>
    </row>
    <row r="142" spans="1:1" x14ac:dyDescent="0.2">
      <c r="A142" s="2"/>
    </row>
    <row r="143" spans="1:1" x14ac:dyDescent="0.2">
      <c r="A143" s="2"/>
    </row>
    <row r="144" spans="1:1" x14ac:dyDescent="0.2">
      <c r="A144" s="2"/>
    </row>
    <row r="145" spans="1:1" x14ac:dyDescent="0.2">
      <c r="A145" s="2"/>
    </row>
  </sheetData>
  <mergeCells count="3">
    <mergeCell ref="B4:C4"/>
    <mergeCell ref="D4:E4"/>
    <mergeCell ref="F4:G4"/>
  </mergeCells>
  <phoneticPr fontId="0" type="noConversion"/>
  <pageMargins left="0.75" right="0.75" top="0.75" bottom="0.83" header="0.5" footer="0.5"/>
  <pageSetup paperSize="9" scale="10" orientation="portrait" horizontalDpi="4294967292" verticalDpi="4294967292" r:id="rId1"/>
  <headerFooter alignWithMargins="0">
    <oddHeader>&amp;C&amp;A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G145"/>
  <sheetViews>
    <sheetView workbookViewId="0">
      <pane xSplit="1" ySplit="5" topLeftCell="B6" activePane="bottomRight" state="frozen"/>
      <selection activeCell="A51" sqref="A51"/>
      <selection pane="topRight" activeCell="A51" sqref="A51"/>
      <selection pane="bottomLeft" activeCell="A51" sqref="A51"/>
      <selection pane="bottomRight"/>
    </sheetView>
  </sheetViews>
  <sheetFormatPr defaultRowHeight="12.75" x14ac:dyDescent="0.2"/>
  <cols>
    <col min="1" max="1" width="26.140625" customWidth="1"/>
    <col min="2" max="16384" width="9.140625" style="2"/>
  </cols>
  <sheetData>
    <row r="1" spans="1:7" ht="15.75" x14ac:dyDescent="0.25">
      <c r="A1" s="1" t="s">
        <v>46</v>
      </c>
    </row>
    <row r="2" spans="1:7" ht="15" x14ac:dyDescent="0.25">
      <c r="A2" s="3" t="s">
        <v>1</v>
      </c>
    </row>
    <row r="3" spans="1:7" ht="13.5" thickBot="1" x14ac:dyDescent="0.25"/>
    <row r="4" spans="1:7" x14ac:dyDescent="0.2">
      <c r="A4" s="4"/>
      <c r="B4" s="92">
        <v>42979</v>
      </c>
      <c r="C4" s="93"/>
      <c r="D4" s="92">
        <v>43344</v>
      </c>
      <c r="E4" s="93"/>
      <c r="F4" s="92">
        <v>43709</v>
      </c>
      <c r="G4" s="93"/>
    </row>
    <row r="5" spans="1:7" ht="25.5" x14ac:dyDescent="0.2">
      <c r="A5" s="5"/>
      <c r="B5" s="6" t="s">
        <v>2</v>
      </c>
      <c r="C5" s="7" t="s">
        <v>3</v>
      </c>
      <c r="D5" s="6" t="s">
        <v>2</v>
      </c>
      <c r="E5" s="7" t="s">
        <v>3</v>
      </c>
      <c r="F5" s="6" t="s">
        <v>2</v>
      </c>
      <c r="G5" s="7" t="s">
        <v>3</v>
      </c>
    </row>
    <row r="6" spans="1:7" x14ac:dyDescent="0.2">
      <c r="A6" s="8" t="s">
        <v>4</v>
      </c>
      <c r="B6" s="86">
        <v>420</v>
      </c>
      <c r="C6" s="28">
        <v>2771</v>
      </c>
      <c r="D6" s="12">
        <v>430</v>
      </c>
      <c r="E6" s="28">
        <v>2647</v>
      </c>
      <c r="F6" s="86">
        <v>430</v>
      </c>
      <c r="G6" s="94">
        <v>2382</v>
      </c>
    </row>
    <row r="7" spans="1:7" x14ac:dyDescent="0.2">
      <c r="A7" s="10" t="s">
        <v>5</v>
      </c>
      <c r="B7" s="87">
        <v>420</v>
      </c>
      <c r="C7" s="30">
        <v>145</v>
      </c>
      <c r="D7" s="29">
        <v>420</v>
      </c>
      <c r="E7" s="30">
        <v>113</v>
      </c>
      <c r="F7" s="87">
        <v>430</v>
      </c>
      <c r="G7" s="95">
        <v>115</v>
      </c>
    </row>
    <row r="8" spans="1:7" x14ac:dyDescent="0.2">
      <c r="A8" s="8" t="s">
        <v>6</v>
      </c>
      <c r="B8" s="86">
        <v>510</v>
      </c>
      <c r="C8" s="28">
        <v>221</v>
      </c>
      <c r="D8" s="12">
        <v>550</v>
      </c>
      <c r="E8" s="28">
        <v>194</v>
      </c>
      <c r="F8" s="86">
        <v>550</v>
      </c>
      <c r="G8" s="94">
        <v>194</v>
      </c>
    </row>
    <row r="9" spans="1:7" x14ac:dyDescent="0.2">
      <c r="A9" s="10" t="s">
        <v>7</v>
      </c>
      <c r="B9" s="87">
        <v>450</v>
      </c>
      <c r="C9" s="30">
        <v>268</v>
      </c>
      <c r="D9" s="29">
        <v>470</v>
      </c>
      <c r="E9" s="30">
        <v>295</v>
      </c>
      <c r="F9" s="87">
        <v>472.5</v>
      </c>
      <c r="G9" s="95">
        <v>232</v>
      </c>
    </row>
    <row r="10" spans="1:7" x14ac:dyDescent="0.2">
      <c r="A10" s="8" t="s">
        <v>8</v>
      </c>
      <c r="B10" s="86">
        <v>395</v>
      </c>
      <c r="C10" s="28">
        <v>397</v>
      </c>
      <c r="D10" s="12">
        <v>405</v>
      </c>
      <c r="E10" s="28">
        <v>393</v>
      </c>
      <c r="F10" s="86">
        <v>400</v>
      </c>
      <c r="G10" s="94">
        <v>337</v>
      </c>
    </row>
    <row r="11" spans="1:7" x14ac:dyDescent="0.2">
      <c r="A11" s="10" t="s">
        <v>9</v>
      </c>
      <c r="B11" s="87">
        <v>500</v>
      </c>
      <c r="C11" s="30">
        <v>85</v>
      </c>
      <c r="D11" s="29">
        <v>550</v>
      </c>
      <c r="E11" s="30">
        <v>90</v>
      </c>
      <c r="F11" s="87">
        <v>550</v>
      </c>
      <c r="G11" s="95">
        <v>79</v>
      </c>
    </row>
    <row r="12" spans="1:7" x14ac:dyDescent="0.2">
      <c r="A12" s="8" t="s">
        <v>10</v>
      </c>
      <c r="B12" s="86">
        <v>430</v>
      </c>
      <c r="C12" s="28">
        <v>254</v>
      </c>
      <c r="D12" s="12">
        <v>440</v>
      </c>
      <c r="E12" s="28">
        <v>214</v>
      </c>
      <c r="F12" s="86">
        <v>450</v>
      </c>
      <c r="G12" s="94">
        <v>255</v>
      </c>
    </row>
    <row r="13" spans="1:7" x14ac:dyDescent="0.2">
      <c r="A13" s="10" t="s">
        <v>11</v>
      </c>
      <c r="B13" s="87">
        <v>430</v>
      </c>
      <c r="C13" s="30">
        <v>333</v>
      </c>
      <c r="D13" s="29">
        <v>440</v>
      </c>
      <c r="E13" s="30">
        <v>314</v>
      </c>
      <c r="F13" s="87">
        <v>440</v>
      </c>
      <c r="G13" s="95">
        <v>271</v>
      </c>
    </row>
    <row r="14" spans="1:7" x14ac:dyDescent="0.2">
      <c r="A14" s="8" t="s">
        <v>12</v>
      </c>
      <c r="B14" s="86">
        <v>385</v>
      </c>
      <c r="C14" s="28">
        <v>329</v>
      </c>
      <c r="D14" s="12">
        <v>387.5</v>
      </c>
      <c r="E14" s="28">
        <v>312</v>
      </c>
      <c r="F14" s="86">
        <v>390</v>
      </c>
      <c r="G14" s="94">
        <v>277</v>
      </c>
    </row>
    <row r="15" spans="1:7" x14ac:dyDescent="0.2">
      <c r="A15" s="10" t="s">
        <v>13</v>
      </c>
      <c r="B15" s="87">
        <v>455</v>
      </c>
      <c r="C15" s="30">
        <v>259</v>
      </c>
      <c r="D15" s="29">
        <v>470</v>
      </c>
      <c r="E15" s="30">
        <v>277</v>
      </c>
      <c r="F15" s="87">
        <v>460</v>
      </c>
      <c r="G15" s="95">
        <v>243</v>
      </c>
    </row>
    <row r="16" spans="1:7" x14ac:dyDescent="0.2">
      <c r="A16" s="8" t="s">
        <v>75</v>
      </c>
      <c r="B16" s="86">
        <v>430</v>
      </c>
      <c r="C16" s="28">
        <v>50</v>
      </c>
      <c r="D16" s="12">
        <v>440</v>
      </c>
      <c r="E16" s="28">
        <v>37</v>
      </c>
      <c r="F16" s="86">
        <v>450</v>
      </c>
      <c r="G16" s="94">
        <v>35</v>
      </c>
    </row>
    <row r="17" spans="1:7" x14ac:dyDescent="0.2">
      <c r="A17" s="10" t="s">
        <v>14</v>
      </c>
      <c r="B17" s="87">
        <v>430</v>
      </c>
      <c r="C17" s="30">
        <v>111</v>
      </c>
      <c r="D17" s="29">
        <v>427.5</v>
      </c>
      <c r="E17" s="30">
        <v>98</v>
      </c>
      <c r="F17" s="87">
        <v>465</v>
      </c>
      <c r="G17" s="95">
        <v>93</v>
      </c>
    </row>
    <row r="18" spans="1:7" x14ac:dyDescent="0.2">
      <c r="A18" s="8" t="s">
        <v>74</v>
      </c>
      <c r="B18" s="86">
        <v>365</v>
      </c>
      <c r="C18" s="28">
        <v>319</v>
      </c>
      <c r="D18" s="12">
        <v>370</v>
      </c>
      <c r="E18" s="28">
        <v>310</v>
      </c>
      <c r="F18" s="86">
        <v>370</v>
      </c>
      <c r="G18" s="94">
        <v>251</v>
      </c>
    </row>
    <row r="19" spans="1:7" x14ac:dyDescent="0.2">
      <c r="A19" s="13" t="s">
        <v>73</v>
      </c>
      <c r="B19" s="88">
        <v>310</v>
      </c>
      <c r="C19" s="32">
        <v>42</v>
      </c>
      <c r="D19" s="31">
        <v>330</v>
      </c>
      <c r="E19" s="32">
        <v>37</v>
      </c>
      <c r="F19" s="88">
        <v>330</v>
      </c>
      <c r="G19" s="96">
        <v>48</v>
      </c>
    </row>
    <row r="20" spans="1:7" x14ac:dyDescent="0.2">
      <c r="A20" s="8" t="s">
        <v>72</v>
      </c>
      <c r="B20" s="86">
        <v>380</v>
      </c>
      <c r="C20" s="28">
        <v>100</v>
      </c>
      <c r="D20" s="12">
        <v>330</v>
      </c>
      <c r="E20" s="28">
        <v>410</v>
      </c>
      <c r="F20" s="86">
        <v>387.5</v>
      </c>
      <c r="G20" s="94">
        <v>72</v>
      </c>
    </row>
    <row r="21" spans="1:7" x14ac:dyDescent="0.2">
      <c r="A21" s="13" t="s">
        <v>15</v>
      </c>
      <c r="B21" s="88">
        <v>285</v>
      </c>
      <c r="C21" s="32">
        <v>334</v>
      </c>
      <c r="D21" s="31">
        <v>377.5</v>
      </c>
      <c r="E21" s="32">
        <v>74</v>
      </c>
      <c r="F21" s="88">
        <v>300</v>
      </c>
      <c r="G21" s="96">
        <v>248</v>
      </c>
    </row>
    <row r="22" spans="1:7" x14ac:dyDescent="0.2">
      <c r="A22" s="8" t="s">
        <v>16</v>
      </c>
      <c r="B22" s="86">
        <v>325</v>
      </c>
      <c r="C22" s="28">
        <v>458</v>
      </c>
      <c r="D22" s="12">
        <v>295</v>
      </c>
      <c r="E22" s="28">
        <v>262</v>
      </c>
      <c r="F22" s="86">
        <v>340</v>
      </c>
      <c r="G22" s="94">
        <v>380</v>
      </c>
    </row>
    <row r="23" spans="1:7" x14ac:dyDescent="0.2">
      <c r="A23" s="13" t="s">
        <v>37</v>
      </c>
      <c r="B23" s="88">
        <v>380</v>
      </c>
      <c r="C23" s="32">
        <v>445</v>
      </c>
      <c r="D23" s="31">
        <v>380</v>
      </c>
      <c r="E23" s="32">
        <v>363</v>
      </c>
      <c r="F23" s="88">
        <v>395</v>
      </c>
      <c r="G23" s="96">
        <v>333</v>
      </c>
    </row>
    <row r="24" spans="1:7" x14ac:dyDescent="0.2">
      <c r="A24" s="8" t="s">
        <v>71</v>
      </c>
      <c r="B24" s="86">
        <v>250</v>
      </c>
      <c r="C24" s="28">
        <v>35</v>
      </c>
      <c r="D24" s="12">
        <v>230</v>
      </c>
      <c r="E24" s="28">
        <v>43</v>
      </c>
      <c r="F24" s="86">
        <v>250</v>
      </c>
      <c r="G24" s="94">
        <v>31</v>
      </c>
    </row>
    <row r="25" spans="1:7" x14ac:dyDescent="0.2">
      <c r="A25" s="13" t="s">
        <v>70</v>
      </c>
      <c r="B25" s="88">
        <v>250</v>
      </c>
      <c r="C25" s="32">
        <v>62</v>
      </c>
      <c r="D25" s="31">
        <v>270</v>
      </c>
      <c r="E25" s="32">
        <v>48</v>
      </c>
      <c r="F25" s="88">
        <v>292.5</v>
      </c>
      <c r="G25" s="96">
        <v>46</v>
      </c>
    </row>
    <row r="26" spans="1:7" x14ac:dyDescent="0.2">
      <c r="A26" s="15" t="s">
        <v>69</v>
      </c>
      <c r="B26" s="89">
        <v>290</v>
      </c>
      <c r="C26" s="34">
        <v>36</v>
      </c>
      <c r="D26" s="33">
        <v>310</v>
      </c>
      <c r="E26" s="34">
        <v>40</v>
      </c>
      <c r="F26" s="89">
        <v>292.5</v>
      </c>
      <c r="G26" s="97">
        <v>26</v>
      </c>
    </row>
    <row r="27" spans="1:7" x14ac:dyDescent="0.2">
      <c r="A27" s="13" t="s">
        <v>17</v>
      </c>
      <c r="B27" s="88">
        <v>185</v>
      </c>
      <c r="C27" s="32">
        <v>255</v>
      </c>
      <c r="D27" s="31">
        <v>220</v>
      </c>
      <c r="E27" s="32">
        <v>188</v>
      </c>
      <c r="F27" s="88">
        <v>230</v>
      </c>
      <c r="G27" s="96">
        <v>182</v>
      </c>
    </row>
    <row r="28" spans="1:7" ht="14.25" x14ac:dyDescent="0.2">
      <c r="A28" s="10" t="s">
        <v>62</v>
      </c>
      <c r="B28" s="87">
        <v>480</v>
      </c>
      <c r="C28" s="30">
        <v>929</v>
      </c>
      <c r="D28" s="29">
        <v>500</v>
      </c>
      <c r="E28" s="30">
        <v>855</v>
      </c>
      <c r="F28" s="87">
        <v>500</v>
      </c>
      <c r="G28" s="95">
        <v>789</v>
      </c>
    </row>
    <row r="29" spans="1:7" x14ac:dyDescent="0.2">
      <c r="A29" s="15" t="s">
        <v>18</v>
      </c>
      <c r="B29" s="89">
        <v>410</v>
      </c>
      <c r="C29" s="34">
        <v>263</v>
      </c>
      <c r="D29" s="33">
        <v>530</v>
      </c>
      <c r="E29" s="34">
        <v>400</v>
      </c>
      <c r="F29" s="89">
        <v>530</v>
      </c>
      <c r="G29" s="97">
        <v>346</v>
      </c>
    </row>
    <row r="30" spans="1:7" s="18" customFormat="1" x14ac:dyDescent="0.2">
      <c r="A30" s="17" t="s">
        <v>19</v>
      </c>
      <c r="B30" s="87">
        <v>520</v>
      </c>
      <c r="C30" s="30">
        <v>431</v>
      </c>
      <c r="D30" s="29">
        <v>430</v>
      </c>
      <c r="E30" s="30">
        <v>221</v>
      </c>
      <c r="F30" s="87">
        <v>430</v>
      </c>
      <c r="G30" s="95">
        <v>239</v>
      </c>
    </row>
    <row r="31" spans="1:7" s="18" customFormat="1" x14ac:dyDescent="0.2">
      <c r="A31" s="19" t="s">
        <v>20</v>
      </c>
      <c r="B31" s="89">
        <v>575</v>
      </c>
      <c r="C31" s="34">
        <v>78</v>
      </c>
      <c r="D31" s="33">
        <v>577.5</v>
      </c>
      <c r="E31" s="34">
        <v>98</v>
      </c>
      <c r="F31" s="89">
        <v>582.5</v>
      </c>
      <c r="G31" s="97">
        <v>80</v>
      </c>
    </row>
    <row r="32" spans="1:7" s="18" customFormat="1" x14ac:dyDescent="0.2">
      <c r="A32" s="17" t="s">
        <v>21</v>
      </c>
      <c r="B32" s="87">
        <v>440</v>
      </c>
      <c r="C32" s="30">
        <v>157</v>
      </c>
      <c r="D32" s="29">
        <v>455</v>
      </c>
      <c r="E32" s="30">
        <v>136</v>
      </c>
      <c r="F32" s="87">
        <v>470</v>
      </c>
      <c r="G32" s="95">
        <v>124</v>
      </c>
    </row>
    <row r="33" spans="1:7" s="18" customFormat="1" x14ac:dyDescent="0.2">
      <c r="A33" s="19" t="s">
        <v>22</v>
      </c>
      <c r="B33" s="89">
        <v>280</v>
      </c>
      <c r="C33" s="34">
        <v>120</v>
      </c>
      <c r="D33" s="33">
        <v>290</v>
      </c>
      <c r="E33" s="34">
        <v>135</v>
      </c>
      <c r="F33" s="89">
        <v>300</v>
      </c>
      <c r="G33" s="97">
        <v>111</v>
      </c>
    </row>
    <row r="34" spans="1:7" s="18" customFormat="1" x14ac:dyDescent="0.2">
      <c r="A34" s="20" t="s">
        <v>23</v>
      </c>
      <c r="B34" s="88">
        <v>310</v>
      </c>
      <c r="C34" s="32">
        <v>194</v>
      </c>
      <c r="D34" s="31">
        <v>320</v>
      </c>
      <c r="E34" s="32">
        <v>159</v>
      </c>
      <c r="F34" s="88">
        <v>340</v>
      </c>
      <c r="G34" s="96">
        <v>144</v>
      </c>
    </row>
    <row r="35" spans="1:7" s="18" customFormat="1" x14ac:dyDescent="0.2">
      <c r="A35" s="19" t="s">
        <v>38</v>
      </c>
      <c r="B35" s="89">
        <v>310</v>
      </c>
      <c r="C35" s="34">
        <v>744</v>
      </c>
      <c r="D35" s="33">
        <v>310</v>
      </c>
      <c r="E35" s="34">
        <v>739</v>
      </c>
      <c r="F35" s="89">
        <v>315</v>
      </c>
      <c r="G35" s="97">
        <v>688</v>
      </c>
    </row>
    <row r="36" spans="1:7" s="18" customFormat="1" x14ac:dyDescent="0.2">
      <c r="A36" s="20" t="s">
        <v>68</v>
      </c>
      <c r="B36" s="88">
        <v>260</v>
      </c>
      <c r="C36" s="14">
        <v>74</v>
      </c>
      <c r="D36" s="31">
        <v>260</v>
      </c>
      <c r="E36" s="14">
        <v>65</v>
      </c>
      <c r="F36" s="88">
        <v>270</v>
      </c>
      <c r="G36" s="102">
        <v>52</v>
      </c>
    </row>
    <row r="37" spans="1:7" s="18" customFormat="1" x14ac:dyDescent="0.2">
      <c r="A37" s="19" t="s">
        <v>24</v>
      </c>
      <c r="B37" s="89">
        <v>350</v>
      </c>
      <c r="C37" s="34">
        <v>1027</v>
      </c>
      <c r="D37" s="33">
        <v>345</v>
      </c>
      <c r="E37" s="34">
        <v>982</v>
      </c>
      <c r="F37" s="89">
        <v>345</v>
      </c>
      <c r="G37" s="97">
        <v>880</v>
      </c>
    </row>
    <row r="38" spans="1:7" s="18" customFormat="1" x14ac:dyDescent="0.2">
      <c r="A38" s="20" t="s">
        <v>39</v>
      </c>
      <c r="B38" s="88">
        <v>300</v>
      </c>
      <c r="C38" s="32">
        <v>288</v>
      </c>
      <c r="D38" s="31">
        <v>340</v>
      </c>
      <c r="E38" s="32">
        <v>300</v>
      </c>
      <c r="F38" s="88">
        <v>360</v>
      </c>
      <c r="G38" s="96">
        <v>289</v>
      </c>
    </row>
    <row r="39" spans="1:7" s="18" customFormat="1" x14ac:dyDescent="0.2">
      <c r="A39" s="19" t="s">
        <v>67</v>
      </c>
      <c r="B39" s="89">
        <v>330</v>
      </c>
      <c r="C39" s="34">
        <v>50</v>
      </c>
      <c r="D39" s="33">
        <v>320</v>
      </c>
      <c r="E39" s="34">
        <v>43</v>
      </c>
      <c r="F39" s="89">
        <v>330</v>
      </c>
      <c r="G39" s="97">
        <v>53</v>
      </c>
    </row>
    <row r="40" spans="1:7" s="18" customFormat="1" x14ac:dyDescent="0.2">
      <c r="A40" s="20" t="s">
        <v>25</v>
      </c>
      <c r="B40" s="88">
        <v>260</v>
      </c>
      <c r="C40" s="32">
        <v>139</v>
      </c>
      <c r="D40" s="31">
        <v>270</v>
      </c>
      <c r="E40" s="32">
        <v>119</v>
      </c>
      <c r="F40" s="88">
        <v>290</v>
      </c>
      <c r="G40" s="96">
        <v>100</v>
      </c>
    </row>
    <row r="41" spans="1:7" s="18" customFormat="1" x14ac:dyDescent="0.2">
      <c r="A41" s="19" t="s">
        <v>26</v>
      </c>
      <c r="B41" s="89">
        <v>350</v>
      </c>
      <c r="C41" s="34">
        <v>98</v>
      </c>
      <c r="D41" s="33">
        <v>360</v>
      </c>
      <c r="E41" s="34">
        <v>79</v>
      </c>
      <c r="F41" s="89">
        <v>370</v>
      </c>
      <c r="G41" s="97">
        <v>101</v>
      </c>
    </row>
    <row r="42" spans="1:7" s="18" customFormat="1" x14ac:dyDescent="0.2">
      <c r="A42" s="20" t="s">
        <v>27</v>
      </c>
      <c r="B42" s="88">
        <v>390</v>
      </c>
      <c r="C42" s="32">
        <v>93</v>
      </c>
      <c r="D42" s="31">
        <v>400</v>
      </c>
      <c r="E42" s="32">
        <v>70</v>
      </c>
      <c r="F42" s="88">
        <v>415.5</v>
      </c>
      <c r="G42" s="96">
        <v>70</v>
      </c>
    </row>
    <row r="43" spans="1:7" s="18" customFormat="1" x14ac:dyDescent="0.2">
      <c r="A43" s="19" t="s">
        <v>28</v>
      </c>
      <c r="B43" s="89">
        <v>375</v>
      </c>
      <c r="C43" s="34">
        <v>448</v>
      </c>
      <c r="D43" s="33">
        <v>380</v>
      </c>
      <c r="E43" s="34">
        <v>438</v>
      </c>
      <c r="F43" s="89">
        <v>390</v>
      </c>
      <c r="G43" s="97">
        <v>376</v>
      </c>
    </row>
    <row r="44" spans="1:7" s="18" customFormat="1" x14ac:dyDescent="0.2">
      <c r="A44" s="20" t="s">
        <v>29</v>
      </c>
      <c r="B44" s="88">
        <v>370</v>
      </c>
      <c r="C44" s="32">
        <v>267</v>
      </c>
      <c r="D44" s="31">
        <v>375</v>
      </c>
      <c r="E44" s="32">
        <v>192</v>
      </c>
      <c r="F44" s="88">
        <v>375</v>
      </c>
      <c r="G44" s="96">
        <v>202</v>
      </c>
    </row>
    <row r="45" spans="1:7" s="18" customFormat="1" x14ac:dyDescent="0.2">
      <c r="A45" s="19" t="s">
        <v>30</v>
      </c>
      <c r="B45" s="89">
        <v>400</v>
      </c>
      <c r="C45" s="34">
        <v>299</v>
      </c>
      <c r="D45" s="33">
        <v>400</v>
      </c>
      <c r="E45" s="34">
        <v>257</v>
      </c>
      <c r="F45" s="89">
        <v>400</v>
      </c>
      <c r="G45" s="97">
        <v>251</v>
      </c>
    </row>
    <row r="46" spans="1:7" s="18" customFormat="1" x14ac:dyDescent="0.2">
      <c r="A46" s="20" t="s">
        <v>31</v>
      </c>
      <c r="B46" s="88">
        <v>260</v>
      </c>
      <c r="C46" s="32">
        <v>263</v>
      </c>
      <c r="D46" s="31">
        <v>270</v>
      </c>
      <c r="E46" s="32">
        <v>232</v>
      </c>
      <c r="F46" s="88">
        <v>290</v>
      </c>
      <c r="G46" s="96">
        <v>209</v>
      </c>
    </row>
    <row r="47" spans="1:7" s="18" customFormat="1" x14ac:dyDescent="0.2">
      <c r="A47" s="19" t="s">
        <v>66</v>
      </c>
      <c r="B47" s="89">
        <v>230</v>
      </c>
      <c r="C47" s="34">
        <v>63</v>
      </c>
      <c r="D47" s="33">
        <v>217.5</v>
      </c>
      <c r="E47" s="34">
        <v>66</v>
      </c>
      <c r="F47" s="89">
        <v>262.5</v>
      </c>
      <c r="G47" s="97">
        <v>44</v>
      </c>
    </row>
    <row r="48" spans="1:7" s="18" customFormat="1" x14ac:dyDescent="0.2">
      <c r="A48" s="26" t="s">
        <v>76</v>
      </c>
      <c r="B48" s="88">
        <v>440</v>
      </c>
      <c r="C48" s="32">
        <v>832</v>
      </c>
      <c r="D48" s="31">
        <v>450</v>
      </c>
      <c r="E48" s="32">
        <v>686</v>
      </c>
      <c r="F48" s="88">
        <v>455</v>
      </c>
      <c r="G48" s="96">
        <v>691</v>
      </c>
    </row>
    <row r="49" spans="1:7" s="18" customFormat="1" x14ac:dyDescent="0.2">
      <c r="A49" s="19" t="s">
        <v>40</v>
      </c>
      <c r="B49" s="89">
        <v>440</v>
      </c>
      <c r="C49" s="34">
        <v>270</v>
      </c>
      <c r="D49" s="33">
        <v>445</v>
      </c>
      <c r="E49" s="34">
        <v>262</v>
      </c>
      <c r="F49" s="89">
        <v>450</v>
      </c>
      <c r="G49" s="97">
        <v>231</v>
      </c>
    </row>
    <row r="50" spans="1:7" s="18" customFormat="1" x14ac:dyDescent="0.2">
      <c r="A50" s="20" t="s">
        <v>41</v>
      </c>
      <c r="B50" s="88">
        <v>450</v>
      </c>
      <c r="C50" s="32">
        <v>461</v>
      </c>
      <c r="D50" s="31">
        <v>452.5</v>
      </c>
      <c r="E50" s="32">
        <v>330</v>
      </c>
      <c r="F50" s="88">
        <v>470</v>
      </c>
      <c r="G50" s="96">
        <v>351</v>
      </c>
    </row>
    <row r="51" spans="1:7" s="18" customFormat="1" ht="14.25" x14ac:dyDescent="0.2">
      <c r="A51" s="75" t="s">
        <v>96</v>
      </c>
      <c r="B51" s="89">
        <v>455</v>
      </c>
      <c r="C51" s="34">
        <v>122</v>
      </c>
      <c r="D51" s="33">
        <v>490</v>
      </c>
      <c r="E51" s="34">
        <v>100</v>
      </c>
      <c r="F51" s="89">
        <v>480</v>
      </c>
      <c r="G51" s="97">
        <v>83</v>
      </c>
    </row>
    <row r="52" spans="1:7" s="18" customFormat="1" x14ac:dyDescent="0.2">
      <c r="A52" s="19" t="s">
        <v>32</v>
      </c>
      <c r="B52" s="89">
        <v>300</v>
      </c>
      <c r="C52" s="34">
        <v>474</v>
      </c>
      <c r="D52" s="33">
        <v>310</v>
      </c>
      <c r="E52" s="34">
        <v>391</v>
      </c>
      <c r="F52" s="89">
        <v>320</v>
      </c>
      <c r="G52" s="97">
        <v>465</v>
      </c>
    </row>
    <row r="53" spans="1:7" s="18" customFormat="1" x14ac:dyDescent="0.2">
      <c r="A53" s="20" t="s">
        <v>33</v>
      </c>
      <c r="B53" s="88">
        <v>290</v>
      </c>
      <c r="C53" s="32">
        <v>399</v>
      </c>
      <c r="D53" s="31">
        <v>300</v>
      </c>
      <c r="E53" s="32">
        <v>343</v>
      </c>
      <c r="F53" s="88">
        <v>330</v>
      </c>
      <c r="G53" s="96">
        <v>294</v>
      </c>
    </row>
    <row r="54" spans="1:7" s="18" customFormat="1" ht="13.5" thickBot="1" x14ac:dyDescent="0.25">
      <c r="A54" s="21" t="s">
        <v>65</v>
      </c>
      <c r="B54" s="90">
        <v>265</v>
      </c>
      <c r="C54" s="36">
        <v>86</v>
      </c>
      <c r="D54" s="35">
        <v>260</v>
      </c>
      <c r="E54" s="36">
        <v>62</v>
      </c>
      <c r="F54" s="90">
        <v>272.5</v>
      </c>
      <c r="G54" s="98">
        <v>74</v>
      </c>
    </row>
    <row r="55" spans="1:7" s="18" customFormat="1" x14ac:dyDescent="0.2">
      <c r="A55" s="27"/>
    </row>
    <row r="56" spans="1:7" x14ac:dyDescent="0.2">
      <c r="A56" s="23" t="s">
        <v>42</v>
      </c>
    </row>
    <row r="57" spans="1:7" x14ac:dyDescent="0.2">
      <c r="A57" s="23" t="s">
        <v>64</v>
      </c>
    </row>
    <row r="58" spans="1:7" x14ac:dyDescent="0.2">
      <c r="A58" s="23" t="s">
        <v>63</v>
      </c>
    </row>
    <row r="59" spans="1:7" x14ac:dyDescent="0.2">
      <c r="A59" s="43" t="s">
        <v>61</v>
      </c>
    </row>
    <row r="60" spans="1:7" x14ac:dyDescent="0.2">
      <c r="A60" s="76" t="s">
        <v>95</v>
      </c>
    </row>
    <row r="61" spans="1:7" x14ac:dyDescent="0.2">
      <c r="A61" s="23" t="s">
        <v>34</v>
      </c>
    </row>
    <row r="62" spans="1:7" x14ac:dyDescent="0.2">
      <c r="A62" s="23" t="s">
        <v>35</v>
      </c>
    </row>
    <row r="63" spans="1:7" x14ac:dyDescent="0.2">
      <c r="A63" s="23" t="s">
        <v>36</v>
      </c>
    </row>
    <row r="64" spans="1:7" x14ac:dyDescent="0.2">
      <c r="A64" s="24"/>
    </row>
    <row r="65" spans="1:1" x14ac:dyDescent="0.2">
      <c r="A65" s="24"/>
    </row>
    <row r="66" spans="1:1" x14ac:dyDescent="0.2">
      <c r="A66" s="24"/>
    </row>
    <row r="67" spans="1:1" x14ac:dyDescent="0.2">
      <c r="A67" s="24"/>
    </row>
    <row r="68" spans="1:1" x14ac:dyDescent="0.2">
      <c r="A68" s="24"/>
    </row>
    <row r="69" spans="1:1" x14ac:dyDescent="0.2">
      <c r="A69" s="24"/>
    </row>
    <row r="70" spans="1:1" ht="14.25" x14ac:dyDescent="0.2">
      <c r="A70" s="25"/>
    </row>
    <row r="71" spans="1:1" x14ac:dyDescent="0.2">
      <c r="A71" s="2"/>
    </row>
    <row r="72" spans="1:1" x14ac:dyDescent="0.2">
      <c r="A72" s="2"/>
    </row>
    <row r="73" spans="1:1" x14ac:dyDescent="0.2">
      <c r="A73" s="2"/>
    </row>
    <row r="74" spans="1:1" x14ac:dyDescent="0.2">
      <c r="A74" s="2"/>
    </row>
    <row r="75" spans="1:1" x14ac:dyDescent="0.2">
      <c r="A75" s="2"/>
    </row>
    <row r="76" spans="1:1" x14ac:dyDescent="0.2">
      <c r="A76" s="2"/>
    </row>
    <row r="77" spans="1:1" x14ac:dyDescent="0.2">
      <c r="A77" s="2"/>
    </row>
    <row r="78" spans="1:1" x14ac:dyDescent="0.2">
      <c r="A78" s="2"/>
    </row>
    <row r="79" spans="1:1" x14ac:dyDescent="0.2">
      <c r="A79" s="2"/>
    </row>
    <row r="80" spans="1:1" x14ac:dyDescent="0.2">
      <c r="A80" s="2"/>
    </row>
    <row r="81" spans="1:1" x14ac:dyDescent="0.2">
      <c r="A81" s="2"/>
    </row>
    <row r="82" spans="1:1" x14ac:dyDescent="0.2">
      <c r="A82" s="2"/>
    </row>
    <row r="83" spans="1:1" x14ac:dyDescent="0.2">
      <c r="A83" s="2"/>
    </row>
    <row r="84" spans="1:1" x14ac:dyDescent="0.2">
      <c r="A84" s="2"/>
    </row>
    <row r="85" spans="1:1" x14ac:dyDescent="0.2">
      <c r="A85" s="2"/>
    </row>
    <row r="86" spans="1:1" x14ac:dyDescent="0.2">
      <c r="A86" s="2"/>
    </row>
    <row r="87" spans="1:1" x14ac:dyDescent="0.2">
      <c r="A87" s="2"/>
    </row>
    <row r="88" spans="1:1" x14ac:dyDescent="0.2">
      <c r="A88" s="2"/>
    </row>
    <row r="89" spans="1:1" x14ac:dyDescent="0.2">
      <c r="A89" s="2"/>
    </row>
    <row r="90" spans="1:1" x14ac:dyDescent="0.2">
      <c r="A90" s="2"/>
    </row>
    <row r="91" spans="1:1" x14ac:dyDescent="0.2">
      <c r="A91" s="2"/>
    </row>
    <row r="92" spans="1:1" x14ac:dyDescent="0.2">
      <c r="A92" s="2"/>
    </row>
    <row r="93" spans="1:1" x14ac:dyDescent="0.2">
      <c r="A93" s="2"/>
    </row>
    <row r="94" spans="1:1" x14ac:dyDescent="0.2">
      <c r="A94" s="2"/>
    </row>
    <row r="95" spans="1:1" x14ac:dyDescent="0.2">
      <c r="A95" s="2"/>
    </row>
    <row r="96" spans="1:1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2"/>
    </row>
    <row r="100" spans="1:1" x14ac:dyDescent="0.2">
      <c r="A100" s="2"/>
    </row>
    <row r="101" spans="1:1" x14ac:dyDescent="0.2">
      <c r="A101" s="2"/>
    </row>
    <row r="102" spans="1:1" x14ac:dyDescent="0.2">
      <c r="A102" s="2"/>
    </row>
    <row r="103" spans="1:1" x14ac:dyDescent="0.2">
      <c r="A103" s="2"/>
    </row>
    <row r="104" spans="1:1" x14ac:dyDescent="0.2">
      <c r="A104" s="2"/>
    </row>
    <row r="105" spans="1:1" x14ac:dyDescent="0.2">
      <c r="A105" s="2"/>
    </row>
    <row r="106" spans="1:1" x14ac:dyDescent="0.2">
      <c r="A106" s="2"/>
    </row>
    <row r="107" spans="1:1" x14ac:dyDescent="0.2">
      <c r="A107" s="2"/>
    </row>
    <row r="108" spans="1:1" x14ac:dyDescent="0.2">
      <c r="A108" s="2"/>
    </row>
    <row r="109" spans="1:1" x14ac:dyDescent="0.2">
      <c r="A109" s="2"/>
    </row>
    <row r="110" spans="1:1" x14ac:dyDescent="0.2">
      <c r="A110" s="2"/>
    </row>
    <row r="111" spans="1:1" x14ac:dyDescent="0.2">
      <c r="A111" s="2"/>
    </row>
    <row r="112" spans="1:1" x14ac:dyDescent="0.2">
      <c r="A112" s="2"/>
    </row>
    <row r="113" spans="1:1" x14ac:dyDescent="0.2">
      <c r="A113" s="2"/>
    </row>
    <row r="114" spans="1:1" x14ac:dyDescent="0.2">
      <c r="A114" s="2"/>
    </row>
    <row r="115" spans="1:1" x14ac:dyDescent="0.2">
      <c r="A115" s="2"/>
    </row>
    <row r="116" spans="1:1" x14ac:dyDescent="0.2">
      <c r="A116" s="2"/>
    </row>
    <row r="117" spans="1:1" x14ac:dyDescent="0.2">
      <c r="A117" s="2"/>
    </row>
    <row r="118" spans="1:1" x14ac:dyDescent="0.2">
      <c r="A118" s="2"/>
    </row>
    <row r="119" spans="1:1" x14ac:dyDescent="0.2">
      <c r="A119" s="2"/>
    </row>
    <row r="120" spans="1:1" x14ac:dyDescent="0.2">
      <c r="A120" s="2"/>
    </row>
    <row r="121" spans="1:1" x14ac:dyDescent="0.2">
      <c r="A121" s="2"/>
    </row>
    <row r="122" spans="1:1" x14ac:dyDescent="0.2">
      <c r="A122" s="2"/>
    </row>
    <row r="123" spans="1:1" x14ac:dyDescent="0.2">
      <c r="A123" s="2"/>
    </row>
    <row r="124" spans="1:1" x14ac:dyDescent="0.2">
      <c r="A124" s="2"/>
    </row>
    <row r="125" spans="1:1" x14ac:dyDescent="0.2">
      <c r="A125" s="2"/>
    </row>
    <row r="126" spans="1:1" x14ac:dyDescent="0.2">
      <c r="A126" s="2"/>
    </row>
    <row r="127" spans="1:1" x14ac:dyDescent="0.2">
      <c r="A127" s="2"/>
    </row>
    <row r="128" spans="1:1" x14ac:dyDescent="0.2">
      <c r="A128" s="2"/>
    </row>
    <row r="129" spans="1:1" x14ac:dyDescent="0.2">
      <c r="A129" s="2"/>
    </row>
    <row r="130" spans="1:1" x14ac:dyDescent="0.2">
      <c r="A130" s="2"/>
    </row>
    <row r="131" spans="1:1" x14ac:dyDescent="0.2">
      <c r="A131" s="2"/>
    </row>
    <row r="132" spans="1:1" x14ac:dyDescent="0.2">
      <c r="A132" s="2"/>
    </row>
    <row r="133" spans="1:1" x14ac:dyDescent="0.2">
      <c r="A133" s="2"/>
    </row>
    <row r="134" spans="1:1" x14ac:dyDescent="0.2">
      <c r="A134" s="2"/>
    </row>
    <row r="135" spans="1:1" x14ac:dyDescent="0.2">
      <c r="A135" s="2"/>
    </row>
    <row r="136" spans="1:1" x14ac:dyDescent="0.2">
      <c r="A136" s="2"/>
    </row>
    <row r="137" spans="1:1" x14ac:dyDescent="0.2">
      <c r="A137" s="2"/>
    </row>
    <row r="138" spans="1:1" x14ac:dyDescent="0.2">
      <c r="A138" s="2"/>
    </row>
    <row r="139" spans="1:1" x14ac:dyDescent="0.2">
      <c r="A139" s="2"/>
    </row>
    <row r="140" spans="1:1" x14ac:dyDescent="0.2">
      <c r="A140" s="2"/>
    </row>
    <row r="141" spans="1:1" x14ac:dyDescent="0.2">
      <c r="A141" s="2"/>
    </row>
    <row r="142" spans="1:1" x14ac:dyDescent="0.2">
      <c r="A142" s="2"/>
    </row>
    <row r="143" spans="1:1" x14ac:dyDescent="0.2">
      <c r="A143" s="2"/>
    </row>
    <row r="144" spans="1:1" x14ac:dyDescent="0.2">
      <c r="A144" s="2"/>
    </row>
    <row r="145" spans="1:1" x14ac:dyDescent="0.2">
      <c r="A145" s="2"/>
    </row>
  </sheetData>
  <mergeCells count="3">
    <mergeCell ref="B4:C4"/>
    <mergeCell ref="D4:E4"/>
    <mergeCell ref="F4:G4"/>
  </mergeCells>
  <phoneticPr fontId="0" type="noConversion"/>
  <pageMargins left="0.75" right="0.75" top="0.75" bottom="0.83" header="0.5" footer="0.5"/>
  <pageSetup paperSize="9" scale="10" orientation="portrait" horizontalDpi="4294967292" verticalDpi="4294967292" r:id="rId1"/>
  <headerFooter alignWithMargins="0">
    <oddHeader>&amp;C&amp;A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G145"/>
  <sheetViews>
    <sheetView workbookViewId="0">
      <pane xSplit="1" ySplit="5" topLeftCell="B6" activePane="bottomRight" state="frozen"/>
      <selection activeCell="A51" sqref="A51"/>
      <selection pane="topRight" activeCell="A51" sqref="A51"/>
      <selection pane="bottomLeft" activeCell="A51" sqref="A51"/>
      <selection pane="bottomRight"/>
    </sheetView>
  </sheetViews>
  <sheetFormatPr defaultRowHeight="12.75" x14ac:dyDescent="0.2"/>
  <cols>
    <col min="1" max="1" width="26.140625" customWidth="1"/>
    <col min="2" max="16384" width="9.140625" style="2"/>
  </cols>
  <sheetData>
    <row r="1" spans="1:7" ht="15.75" x14ac:dyDescent="0.25">
      <c r="A1" s="1" t="s">
        <v>47</v>
      </c>
    </row>
    <row r="2" spans="1:7" ht="15" x14ac:dyDescent="0.25">
      <c r="A2" s="3" t="s">
        <v>1</v>
      </c>
    </row>
    <row r="3" spans="1:7" ht="13.5" thickBot="1" x14ac:dyDescent="0.25"/>
    <row r="4" spans="1:7" x14ac:dyDescent="0.2">
      <c r="A4" s="4"/>
      <c r="B4" s="92">
        <v>42979</v>
      </c>
      <c r="C4" s="93"/>
      <c r="D4" s="92">
        <v>43344</v>
      </c>
      <c r="E4" s="93"/>
      <c r="F4" s="92">
        <v>43709</v>
      </c>
      <c r="G4" s="93"/>
    </row>
    <row r="5" spans="1:7" ht="25.5" x14ac:dyDescent="0.2">
      <c r="A5" s="5"/>
      <c r="B5" s="6" t="s">
        <v>2</v>
      </c>
      <c r="C5" s="7" t="s">
        <v>3</v>
      </c>
      <c r="D5" s="6" t="s">
        <v>2</v>
      </c>
      <c r="E5" s="7" t="s">
        <v>3</v>
      </c>
      <c r="F5" s="6" t="s">
        <v>2</v>
      </c>
      <c r="G5" s="7" t="s">
        <v>3</v>
      </c>
    </row>
    <row r="6" spans="1:7" x14ac:dyDescent="0.2">
      <c r="A6" s="8" t="s">
        <v>4</v>
      </c>
      <c r="B6" s="86">
        <v>510</v>
      </c>
      <c r="C6" s="28">
        <v>1743</v>
      </c>
      <c r="D6" s="12">
        <v>520</v>
      </c>
      <c r="E6" s="28">
        <v>1743</v>
      </c>
      <c r="F6" s="86">
        <v>525</v>
      </c>
      <c r="G6" s="94">
        <v>1603</v>
      </c>
    </row>
    <row r="7" spans="1:7" x14ac:dyDescent="0.2">
      <c r="A7" s="10" t="s">
        <v>5</v>
      </c>
      <c r="B7" s="87">
        <v>540</v>
      </c>
      <c r="C7" s="30">
        <v>76</v>
      </c>
      <c r="D7" s="29">
        <v>550</v>
      </c>
      <c r="E7" s="30">
        <v>75</v>
      </c>
      <c r="F7" s="87">
        <v>572.5</v>
      </c>
      <c r="G7" s="95">
        <v>90</v>
      </c>
    </row>
    <row r="8" spans="1:7" x14ac:dyDescent="0.2">
      <c r="A8" s="8" t="s">
        <v>6</v>
      </c>
      <c r="B8" s="86">
        <v>700</v>
      </c>
      <c r="C8" s="28">
        <v>119</v>
      </c>
      <c r="D8" s="12">
        <v>760</v>
      </c>
      <c r="E8" s="28">
        <v>84</v>
      </c>
      <c r="F8" s="86">
        <v>720</v>
      </c>
      <c r="G8" s="94">
        <v>81</v>
      </c>
    </row>
    <row r="9" spans="1:7" x14ac:dyDescent="0.2">
      <c r="A9" s="10" t="s">
        <v>7</v>
      </c>
      <c r="B9" s="87">
        <v>675</v>
      </c>
      <c r="C9" s="30">
        <v>110</v>
      </c>
      <c r="D9" s="29">
        <v>670</v>
      </c>
      <c r="E9" s="30">
        <v>127</v>
      </c>
      <c r="F9" s="87">
        <v>727.5</v>
      </c>
      <c r="G9" s="95">
        <v>102</v>
      </c>
    </row>
    <row r="10" spans="1:7" x14ac:dyDescent="0.2">
      <c r="A10" s="8" t="s">
        <v>8</v>
      </c>
      <c r="B10" s="86">
        <v>485</v>
      </c>
      <c r="C10" s="28">
        <v>237</v>
      </c>
      <c r="D10" s="12">
        <v>490</v>
      </c>
      <c r="E10" s="28">
        <v>233</v>
      </c>
      <c r="F10" s="86">
        <v>480</v>
      </c>
      <c r="G10" s="94">
        <v>217</v>
      </c>
    </row>
    <row r="11" spans="1:7" x14ac:dyDescent="0.2">
      <c r="A11" s="10" t="s">
        <v>9</v>
      </c>
      <c r="B11" s="87">
        <v>730</v>
      </c>
      <c r="C11" s="30">
        <v>51</v>
      </c>
      <c r="D11" s="29">
        <v>770</v>
      </c>
      <c r="E11" s="30">
        <v>51</v>
      </c>
      <c r="F11" s="87">
        <v>720</v>
      </c>
      <c r="G11" s="95">
        <v>46</v>
      </c>
    </row>
    <row r="12" spans="1:7" x14ac:dyDescent="0.2">
      <c r="A12" s="8" t="s">
        <v>10</v>
      </c>
      <c r="B12" s="86">
        <v>530</v>
      </c>
      <c r="C12" s="28">
        <v>115</v>
      </c>
      <c r="D12" s="12">
        <v>525</v>
      </c>
      <c r="E12" s="28">
        <v>89</v>
      </c>
      <c r="F12" s="86">
        <v>562.5</v>
      </c>
      <c r="G12" s="94">
        <v>118</v>
      </c>
    </row>
    <row r="13" spans="1:7" x14ac:dyDescent="0.2">
      <c r="A13" s="10" t="s">
        <v>11</v>
      </c>
      <c r="B13" s="87">
        <v>520</v>
      </c>
      <c r="C13" s="30">
        <v>134</v>
      </c>
      <c r="D13" s="29">
        <v>550</v>
      </c>
      <c r="E13" s="30">
        <v>126</v>
      </c>
      <c r="F13" s="87">
        <v>545</v>
      </c>
      <c r="G13" s="95">
        <v>111</v>
      </c>
    </row>
    <row r="14" spans="1:7" x14ac:dyDescent="0.2">
      <c r="A14" s="8" t="s">
        <v>12</v>
      </c>
      <c r="B14" s="86">
        <v>450</v>
      </c>
      <c r="C14" s="28">
        <v>324</v>
      </c>
      <c r="D14" s="12">
        <v>455</v>
      </c>
      <c r="E14" s="28">
        <v>363</v>
      </c>
      <c r="F14" s="86">
        <v>460</v>
      </c>
      <c r="G14" s="94">
        <v>318</v>
      </c>
    </row>
    <row r="15" spans="1:7" x14ac:dyDescent="0.2">
      <c r="A15" s="10" t="s">
        <v>13</v>
      </c>
      <c r="B15" s="87">
        <v>630</v>
      </c>
      <c r="C15" s="30">
        <v>129</v>
      </c>
      <c r="D15" s="29">
        <v>650</v>
      </c>
      <c r="E15" s="30">
        <v>168</v>
      </c>
      <c r="F15" s="87">
        <v>660</v>
      </c>
      <c r="G15" s="95">
        <v>141</v>
      </c>
    </row>
    <row r="16" spans="1:7" x14ac:dyDescent="0.2">
      <c r="A16" s="8" t="s">
        <v>75</v>
      </c>
      <c r="B16" s="12">
        <v>558</v>
      </c>
      <c r="C16" s="28">
        <v>68</v>
      </c>
      <c r="D16" s="12">
        <v>562.5</v>
      </c>
      <c r="E16" s="28">
        <v>76</v>
      </c>
      <c r="F16" s="86">
        <v>590</v>
      </c>
      <c r="G16" s="94">
        <v>55</v>
      </c>
    </row>
    <row r="17" spans="1:7" x14ac:dyDescent="0.2">
      <c r="A17" s="10" t="s">
        <v>14</v>
      </c>
      <c r="B17" s="29">
        <v>543</v>
      </c>
      <c r="C17" s="30">
        <v>92</v>
      </c>
      <c r="D17" s="29">
        <v>600</v>
      </c>
      <c r="E17" s="30">
        <v>75</v>
      </c>
      <c r="F17" s="87">
        <v>592.5</v>
      </c>
      <c r="G17" s="95">
        <v>64</v>
      </c>
    </row>
    <row r="18" spans="1:7" x14ac:dyDescent="0.2">
      <c r="A18" s="8" t="s">
        <v>74</v>
      </c>
      <c r="B18" s="86">
        <v>455</v>
      </c>
      <c r="C18" s="28">
        <v>288</v>
      </c>
      <c r="D18" s="12">
        <v>460</v>
      </c>
      <c r="E18" s="28">
        <v>276</v>
      </c>
      <c r="F18" s="86">
        <v>460</v>
      </c>
      <c r="G18" s="94">
        <v>260</v>
      </c>
    </row>
    <row r="19" spans="1:7" x14ac:dyDescent="0.2">
      <c r="A19" s="13" t="s">
        <v>73</v>
      </c>
      <c r="B19" s="88">
        <v>350</v>
      </c>
      <c r="C19" s="32">
        <v>18</v>
      </c>
      <c r="D19" s="31">
        <v>380</v>
      </c>
      <c r="E19" s="32">
        <v>21</v>
      </c>
      <c r="F19" s="88">
        <v>400</v>
      </c>
      <c r="G19" s="96">
        <v>17</v>
      </c>
    </row>
    <row r="20" spans="1:7" x14ac:dyDescent="0.2">
      <c r="A20" s="8" t="s">
        <v>72</v>
      </c>
      <c r="B20" s="86">
        <v>400</v>
      </c>
      <c r="C20" s="28">
        <v>93</v>
      </c>
      <c r="D20" s="12">
        <v>385</v>
      </c>
      <c r="E20" s="28">
        <v>675</v>
      </c>
      <c r="F20" s="86">
        <v>387.5</v>
      </c>
      <c r="G20" s="94">
        <v>82</v>
      </c>
    </row>
    <row r="21" spans="1:7" x14ac:dyDescent="0.2">
      <c r="A21" s="13" t="s">
        <v>15</v>
      </c>
      <c r="B21" s="88">
        <v>340</v>
      </c>
      <c r="C21" s="32">
        <v>192</v>
      </c>
      <c r="D21" s="31">
        <v>400</v>
      </c>
      <c r="E21" s="32">
        <v>69</v>
      </c>
      <c r="F21" s="88">
        <v>360</v>
      </c>
      <c r="G21" s="96">
        <v>132</v>
      </c>
    </row>
    <row r="22" spans="1:7" x14ac:dyDescent="0.2">
      <c r="A22" s="8" t="s">
        <v>16</v>
      </c>
      <c r="B22" s="86">
        <v>380</v>
      </c>
      <c r="C22" s="28">
        <v>655</v>
      </c>
      <c r="D22" s="12">
        <v>350</v>
      </c>
      <c r="E22" s="28">
        <v>158</v>
      </c>
      <c r="F22" s="86">
        <v>400</v>
      </c>
      <c r="G22" s="94">
        <v>573</v>
      </c>
    </row>
    <row r="23" spans="1:7" x14ac:dyDescent="0.2">
      <c r="A23" s="13" t="s">
        <v>37</v>
      </c>
      <c r="B23" s="88">
        <v>440</v>
      </c>
      <c r="C23" s="32">
        <v>436</v>
      </c>
      <c r="D23" s="31">
        <v>450</v>
      </c>
      <c r="E23" s="32">
        <v>443</v>
      </c>
      <c r="F23" s="88">
        <v>460</v>
      </c>
      <c r="G23" s="96">
        <v>363</v>
      </c>
    </row>
    <row r="24" spans="1:7" x14ac:dyDescent="0.2">
      <c r="A24" s="8" t="s">
        <v>71</v>
      </c>
      <c r="B24" s="86">
        <v>345</v>
      </c>
      <c r="C24" s="28">
        <v>18</v>
      </c>
      <c r="D24" s="12">
        <v>350</v>
      </c>
      <c r="E24" s="28">
        <v>20</v>
      </c>
      <c r="F24" s="86">
        <v>340</v>
      </c>
      <c r="G24" s="94">
        <v>24</v>
      </c>
    </row>
    <row r="25" spans="1:7" x14ac:dyDescent="0.2">
      <c r="A25" s="13" t="s">
        <v>70</v>
      </c>
      <c r="B25" s="88">
        <v>320</v>
      </c>
      <c r="C25" s="32">
        <v>91</v>
      </c>
      <c r="D25" s="31">
        <v>350</v>
      </c>
      <c r="E25" s="32">
        <v>79</v>
      </c>
      <c r="F25" s="88">
        <v>375</v>
      </c>
      <c r="G25" s="96">
        <v>68</v>
      </c>
    </row>
    <row r="26" spans="1:7" x14ac:dyDescent="0.2">
      <c r="A26" s="15" t="s">
        <v>69</v>
      </c>
      <c r="B26" s="89">
        <v>395</v>
      </c>
      <c r="C26" s="34">
        <v>18</v>
      </c>
      <c r="D26" s="33">
        <v>355</v>
      </c>
      <c r="E26" s="34">
        <v>28</v>
      </c>
      <c r="F26" s="89">
        <v>357.5</v>
      </c>
      <c r="G26" s="97">
        <v>30</v>
      </c>
    </row>
    <row r="27" spans="1:7" x14ac:dyDescent="0.2">
      <c r="A27" s="13" t="s">
        <v>17</v>
      </c>
      <c r="B27" s="88">
        <v>230</v>
      </c>
      <c r="C27" s="32">
        <v>362</v>
      </c>
      <c r="D27" s="31">
        <v>262.5</v>
      </c>
      <c r="E27" s="32">
        <v>286</v>
      </c>
      <c r="F27" s="88">
        <v>290</v>
      </c>
      <c r="G27" s="96">
        <v>277</v>
      </c>
    </row>
    <row r="28" spans="1:7" ht="14.25" x14ac:dyDescent="0.2">
      <c r="A28" s="10" t="s">
        <v>62</v>
      </c>
      <c r="B28" s="87">
        <v>475</v>
      </c>
      <c r="C28" s="30">
        <v>1799</v>
      </c>
      <c r="D28" s="29">
        <v>500</v>
      </c>
      <c r="E28" s="30">
        <v>1661</v>
      </c>
      <c r="F28" s="87">
        <v>510</v>
      </c>
      <c r="G28" s="95">
        <v>1534</v>
      </c>
    </row>
    <row r="29" spans="1:7" x14ac:dyDescent="0.2">
      <c r="A29" s="15" t="s">
        <v>18</v>
      </c>
      <c r="B29" s="89">
        <v>440</v>
      </c>
      <c r="C29" s="34">
        <v>1106</v>
      </c>
      <c r="D29" s="33">
        <v>645</v>
      </c>
      <c r="E29" s="34">
        <v>391</v>
      </c>
      <c r="F29" s="89">
        <v>650</v>
      </c>
      <c r="G29" s="97">
        <v>389</v>
      </c>
    </row>
    <row r="30" spans="1:7" s="18" customFormat="1" x14ac:dyDescent="0.2">
      <c r="A30" s="17" t="s">
        <v>19</v>
      </c>
      <c r="B30" s="87">
        <v>650</v>
      </c>
      <c r="C30" s="30">
        <v>385</v>
      </c>
      <c r="D30" s="29">
        <v>450</v>
      </c>
      <c r="E30" s="30">
        <v>992</v>
      </c>
      <c r="F30" s="87">
        <v>450</v>
      </c>
      <c r="G30" s="95">
        <v>899</v>
      </c>
    </row>
    <row r="31" spans="1:7" s="18" customFormat="1" x14ac:dyDescent="0.2">
      <c r="A31" s="19" t="s">
        <v>20</v>
      </c>
      <c r="B31" s="89">
        <v>620</v>
      </c>
      <c r="C31" s="34">
        <v>59</v>
      </c>
      <c r="D31" s="33">
        <v>660</v>
      </c>
      <c r="E31" s="34">
        <v>65</v>
      </c>
      <c r="F31" s="89">
        <v>730</v>
      </c>
      <c r="G31" s="97">
        <v>43</v>
      </c>
    </row>
    <row r="32" spans="1:7" s="18" customFormat="1" x14ac:dyDescent="0.2">
      <c r="A32" s="17" t="s">
        <v>21</v>
      </c>
      <c r="B32" s="87">
        <v>520</v>
      </c>
      <c r="C32" s="30">
        <v>249</v>
      </c>
      <c r="D32" s="29">
        <v>540</v>
      </c>
      <c r="E32" s="30">
        <v>213</v>
      </c>
      <c r="F32" s="87">
        <v>550</v>
      </c>
      <c r="G32" s="95">
        <v>203</v>
      </c>
    </row>
    <row r="33" spans="1:7" s="18" customFormat="1" x14ac:dyDescent="0.2">
      <c r="A33" s="19" t="s">
        <v>22</v>
      </c>
      <c r="B33" s="89">
        <v>340</v>
      </c>
      <c r="C33" s="34">
        <v>92</v>
      </c>
      <c r="D33" s="33">
        <v>345</v>
      </c>
      <c r="E33" s="34">
        <v>98</v>
      </c>
      <c r="F33" s="89">
        <v>350</v>
      </c>
      <c r="G33" s="97">
        <v>97</v>
      </c>
    </row>
    <row r="34" spans="1:7" s="18" customFormat="1" x14ac:dyDescent="0.2">
      <c r="A34" s="20" t="s">
        <v>23</v>
      </c>
      <c r="B34" s="88">
        <v>350</v>
      </c>
      <c r="C34" s="32">
        <v>249</v>
      </c>
      <c r="D34" s="31">
        <v>370</v>
      </c>
      <c r="E34" s="32">
        <v>204</v>
      </c>
      <c r="F34" s="88">
        <v>380</v>
      </c>
      <c r="G34" s="96">
        <v>181</v>
      </c>
    </row>
    <row r="35" spans="1:7" s="18" customFormat="1" x14ac:dyDescent="0.2">
      <c r="A35" s="19" t="s">
        <v>38</v>
      </c>
      <c r="B35" s="89">
        <v>365</v>
      </c>
      <c r="C35" s="34">
        <v>1159</v>
      </c>
      <c r="D35" s="33">
        <v>370</v>
      </c>
      <c r="E35" s="34">
        <v>1306</v>
      </c>
      <c r="F35" s="89">
        <v>370</v>
      </c>
      <c r="G35" s="97">
        <v>1121</v>
      </c>
    </row>
    <row r="36" spans="1:7" s="18" customFormat="1" x14ac:dyDescent="0.2">
      <c r="A36" s="20" t="s">
        <v>68</v>
      </c>
      <c r="B36" s="88">
        <v>300</v>
      </c>
      <c r="C36" s="32">
        <v>64</v>
      </c>
      <c r="D36" s="31">
        <v>320</v>
      </c>
      <c r="E36" s="32">
        <v>49</v>
      </c>
      <c r="F36" s="88">
        <v>327.5</v>
      </c>
      <c r="G36" s="96">
        <v>46</v>
      </c>
    </row>
    <row r="37" spans="1:7" s="18" customFormat="1" x14ac:dyDescent="0.2">
      <c r="A37" s="19" t="s">
        <v>24</v>
      </c>
      <c r="B37" s="89">
        <v>400</v>
      </c>
      <c r="C37" s="34">
        <v>998</v>
      </c>
      <c r="D37" s="33">
        <v>400</v>
      </c>
      <c r="E37" s="34">
        <v>1096</v>
      </c>
      <c r="F37" s="89">
        <v>400</v>
      </c>
      <c r="G37" s="97">
        <v>1054</v>
      </c>
    </row>
    <row r="38" spans="1:7" s="18" customFormat="1" x14ac:dyDescent="0.2">
      <c r="A38" s="20" t="s">
        <v>39</v>
      </c>
      <c r="B38" s="88">
        <v>350</v>
      </c>
      <c r="C38" s="32">
        <v>334</v>
      </c>
      <c r="D38" s="31">
        <v>390</v>
      </c>
      <c r="E38" s="32">
        <v>342</v>
      </c>
      <c r="F38" s="88">
        <v>410</v>
      </c>
      <c r="G38" s="96">
        <v>330</v>
      </c>
    </row>
    <row r="39" spans="1:7" s="18" customFormat="1" x14ac:dyDescent="0.2">
      <c r="A39" s="19" t="s">
        <v>67</v>
      </c>
      <c r="B39" s="89">
        <v>385</v>
      </c>
      <c r="C39" s="34">
        <v>29</v>
      </c>
      <c r="D39" s="33">
        <v>400</v>
      </c>
      <c r="E39" s="34">
        <v>38</v>
      </c>
      <c r="F39" s="89">
        <v>400</v>
      </c>
      <c r="G39" s="97">
        <v>20</v>
      </c>
    </row>
    <row r="40" spans="1:7" s="18" customFormat="1" x14ac:dyDescent="0.2">
      <c r="A40" s="20" t="s">
        <v>25</v>
      </c>
      <c r="B40" s="88">
        <v>330</v>
      </c>
      <c r="C40" s="32">
        <v>47</v>
      </c>
      <c r="D40" s="31">
        <v>330</v>
      </c>
      <c r="E40" s="32">
        <v>46</v>
      </c>
      <c r="F40" s="88">
        <v>327.5</v>
      </c>
      <c r="G40" s="96">
        <v>40</v>
      </c>
    </row>
    <row r="41" spans="1:7" s="18" customFormat="1" x14ac:dyDescent="0.2">
      <c r="A41" s="19" t="s">
        <v>26</v>
      </c>
      <c r="B41" s="89">
        <v>430</v>
      </c>
      <c r="C41" s="34">
        <v>34</v>
      </c>
      <c r="D41" s="33">
        <v>450</v>
      </c>
      <c r="E41" s="34">
        <v>24</v>
      </c>
      <c r="F41" s="89">
        <v>440</v>
      </c>
      <c r="G41" s="97">
        <v>33</v>
      </c>
    </row>
    <row r="42" spans="1:7" s="18" customFormat="1" x14ac:dyDescent="0.2">
      <c r="A42" s="20" t="s">
        <v>27</v>
      </c>
      <c r="B42" s="88">
        <v>470</v>
      </c>
      <c r="C42" s="32">
        <v>62</v>
      </c>
      <c r="D42" s="31">
        <v>490</v>
      </c>
      <c r="E42" s="32">
        <v>63</v>
      </c>
      <c r="F42" s="88">
        <v>500</v>
      </c>
      <c r="G42" s="96">
        <v>44</v>
      </c>
    </row>
    <row r="43" spans="1:7" s="18" customFormat="1" x14ac:dyDescent="0.2">
      <c r="A43" s="19" t="s">
        <v>28</v>
      </c>
      <c r="B43" s="89">
        <v>430</v>
      </c>
      <c r="C43" s="34">
        <v>835</v>
      </c>
      <c r="D43" s="33">
        <v>440</v>
      </c>
      <c r="E43" s="34">
        <v>717</v>
      </c>
      <c r="F43" s="89">
        <v>445</v>
      </c>
      <c r="G43" s="97">
        <v>640</v>
      </c>
    </row>
    <row r="44" spans="1:7" s="18" customFormat="1" x14ac:dyDescent="0.2">
      <c r="A44" s="20" t="s">
        <v>29</v>
      </c>
      <c r="B44" s="88">
        <v>440</v>
      </c>
      <c r="C44" s="32">
        <v>120</v>
      </c>
      <c r="D44" s="31">
        <v>450</v>
      </c>
      <c r="E44" s="32">
        <v>125</v>
      </c>
      <c r="F44" s="88">
        <v>480</v>
      </c>
      <c r="G44" s="96">
        <v>156</v>
      </c>
    </row>
    <row r="45" spans="1:7" s="18" customFormat="1" x14ac:dyDescent="0.2">
      <c r="A45" s="19" t="s">
        <v>30</v>
      </c>
      <c r="B45" s="89">
        <v>480</v>
      </c>
      <c r="C45" s="16">
        <v>441</v>
      </c>
      <c r="D45" s="33">
        <v>485</v>
      </c>
      <c r="E45" s="16">
        <v>392</v>
      </c>
      <c r="F45" s="89">
        <v>487.5</v>
      </c>
      <c r="G45" s="103">
        <v>352</v>
      </c>
    </row>
    <row r="46" spans="1:7" s="18" customFormat="1" x14ac:dyDescent="0.2">
      <c r="A46" s="20" t="s">
        <v>31</v>
      </c>
      <c r="B46" s="88">
        <v>350</v>
      </c>
      <c r="C46" s="32">
        <v>109</v>
      </c>
      <c r="D46" s="31">
        <v>355</v>
      </c>
      <c r="E46" s="32">
        <v>92</v>
      </c>
      <c r="F46" s="88">
        <v>380</v>
      </c>
      <c r="G46" s="96">
        <v>102</v>
      </c>
    </row>
    <row r="47" spans="1:7" s="18" customFormat="1" x14ac:dyDescent="0.2">
      <c r="A47" s="19" t="s">
        <v>66</v>
      </c>
      <c r="B47" s="89">
        <v>300</v>
      </c>
      <c r="C47" s="34">
        <v>40</v>
      </c>
      <c r="D47" s="33">
        <v>320</v>
      </c>
      <c r="E47" s="34">
        <v>36</v>
      </c>
      <c r="F47" s="89">
        <v>330</v>
      </c>
      <c r="G47" s="97">
        <v>33</v>
      </c>
    </row>
    <row r="48" spans="1:7" s="18" customFormat="1" x14ac:dyDescent="0.2">
      <c r="A48" s="26" t="s">
        <v>76</v>
      </c>
      <c r="B48" s="88">
        <v>510</v>
      </c>
      <c r="C48" s="32">
        <v>825</v>
      </c>
      <c r="D48" s="31">
        <v>525</v>
      </c>
      <c r="E48" s="32">
        <v>816</v>
      </c>
      <c r="F48" s="88">
        <v>530</v>
      </c>
      <c r="G48" s="96">
        <v>741</v>
      </c>
    </row>
    <row r="49" spans="1:7" s="18" customFormat="1" x14ac:dyDescent="0.2">
      <c r="A49" s="19" t="s">
        <v>40</v>
      </c>
      <c r="B49" s="89">
        <v>500</v>
      </c>
      <c r="C49" s="34">
        <v>267</v>
      </c>
      <c r="D49" s="33">
        <v>520</v>
      </c>
      <c r="E49" s="34">
        <v>294</v>
      </c>
      <c r="F49" s="89">
        <v>520</v>
      </c>
      <c r="G49" s="97">
        <v>270</v>
      </c>
    </row>
    <row r="50" spans="1:7" s="18" customFormat="1" x14ac:dyDescent="0.2">
      <c r="A50" s="20" t="s">
        <v>41</v>
      </c>
      <c r="B50" s="88">
        <v>520</v>
      </c>
      <c r="C50" s="32">
        <v>469</v>
      </c>
      <c r="D50" s="31">
        <v>535</v>
      </c>
      <c r="E50" s="32">
        <v>431</v>
      </c>
      <c r="F50" s="88">
        <v>540</v>
      </c>
      <c r="G50" s="96">
        <v>367</v>
      </c>
    </row>
    <row r="51" spans="1:7" s="18" customFormat="1" ht="14.25" x14ac:dyDescent="0.2">
      <c r="A51" s="75" t="s">
        <v>96</v>
      </c>
      <c r="B51" s="89">
        <v>550</v>
      </c>
      <c r="C51" s="34">
        <v>103</v>
      </c>
      <c r="D51" s="33">
        <v>550</v>
      </c>
      <c r="E51" s="34">
        <v>103</v>
      </c>
      <c r="F51" s="89">
        <v>570</v>
      </c>
      <c r="G51" s="97">
        <v>79</v>
      </c>
    </row>
    <row r="52" spans="1:7" s="18" customFormat="1" x14ac:dyDescent="0.2">
      <c r="A52" s="19" t="s">
        <v>32</v>
      </c>
      <c r="B52" s="89">
        <v>380</v>
      </c>
      <c r="C52" s="34">
        <v>265</v>
      </c>
      <c r="D52" s="33">
        <v>390</v>
      </c>
      <c r="E52" s="34">
        <v>249</v>
      </c>
      <c r="F52" s="89">
        <v>390</v>
      </c>
      <c r="G52" s="97">
        <v>364</v>
      </c>
    </row>
    <row r="53" spans="1:7" s="18" customFormat="1" x14ac:dyDescent="0.2">
      <c r="A53" s="20" t="s">
        <v>33</v>
      </c>
      <c r="B53" s="88">
        <v>370</v>
      </c>
      <c r="C53" s="32">
        <v>237</v>
      </c>
      <c r="D53" s="31">
        <v>380</v>
      </c>
      <c r="E53" s="32">
        <v>202</v>
      </c>
      <c r="F53" s="88">
        <v>410</v>
      </c>
      <c r="G53" s="96">
        <v>148</v>
      </c>
    </row>
    <row r="54" spans="1:7" s="18" customFormat="1" ht="13.5" thickBot="1" x14ac:dyDescent="0.25">
      <c r="A54" s="21" t="s">
        <v>65</v>
      </c>
      <c r="B54" s="35">
        <v>328</v>
      </c>
      <c r="C54" s="36">
        <v>40</v>
      </c>
      <c r="D54" s="35">
        <v>330</v>
      </c>
      <c r="E54" s="36">
        <v>57</v>
      </c>
      <c r="F54" s="90">
        <v>332.5</v>
      </c>
      <c r="G54" s="98">
        <v>46</v>
      </c>
    </row>
    <row r="55" spans="1:7" s="18" customFormat="1" x14ac:dyDescent="0.2">
      <c r="A55" s="27"/>
    </row>
    <row r="56" spans="1:7" x14ac:dyDescent="0.2">
      <c r="A56" s="23" t="s">
        <v>42</v>
      </c>
    </row>
    <row r="57" spans="1:7" x14ac:dyDescent="0.2">
      <c r="A57" s="23" t="s">
        <v>64</v>
      </c>
    </row>
    <row r="58" spans="1:7" x14ac:dyDescent="0.2">
      <c r="A58" s="23" t="s">
        <v>63</v>
      </c>
    </row>
    <row r="59" spans="1:7" x14ac:dyDescent="0.2">
      <c r="A59" s="43" t="s">
        <v>61</v>
      </c>
    </row>
    <row r="60" spans="1:7" x14ac:dyDescent="0.2">
      <c r="A60" s="76" t="s">
        <v>95</v>
      </c>
    </row>
    <row r="61" spans="1:7" x14ac:dyDescent="0.2">
      <c r="A61" s="23" t="s">
        <v>34</v>
      </c>
    </row>
    <row r="62" spans="1:7" x14ac:dyDescent="0.2">
      <c r="A62" s="23" t="s">
        <v>35</v>
      </c>
    </row>
    <row r="63" spans="1:7" x14ac:dyDescent="0.2">
      <c r="A63" s="23" t="s">
        <v>36</v>
      </c>
    </row>
    <row r="64" spans="1:7" x14ac:dyDescent="0.2">
      <c r="A64" s="24"/>
    </row>
    <row r="65" spans="1:1" x14ac:dyDescent="0.2">
      <c r="A65" s="24"/>
    </row>
    <row r="66" spans="1:1" x14ac:dyDescent="0.2">
      <c r="A66" s="24"/>
    </row>
    <row r="67" spans="1:1" x14ac:dyDescent="0.2">
      <c r="A67" s="24"/>
    </row>
    <row r="68" spans="1:1" x14ac:dyDescent="0.2">
      <c r="A68" s="24"/>
    </row>
    <row r="69" spans="1:1" x14ac:dyDescent="0.2">
      <c r="A69" s="24"/>
    </row>
    <row r="70" spans="1:1" ht="14.25" x14ac:dyDescent="0.2">
      <c r="A70" s="25"/>
    </row>
    <row r="71" spans="1:1" x14ac:dyDescent="0.2">
      <c r="A71" s="2"/>
    </row>
    <row r="72" spans="1:1" x14ac:dyDescent="0.2">
      <c r="A72" s="2"/>
    </row>
    <row r="73" spans="1:1" x14ac:dyDescent="0.2">
      <c r="A73" s="2"/>
    </row>
    <row r="74" spans="1:1" x14ac:dyDescent="0.2">
      <c r="A74" s="2"/>
    </row>
    <row r="75" spans="1:1" x14ac:dyDescent="0.2">
      <c r="A75" s="2"/>
    </row>
    <row r="76" spans="1:1" x14ac:dyDescent="0.2">
      <c r="A76" s="2"/>
    </row>
    <row r="77" spans="1:1" x14ac:dyDescent="0.2">
      <c r="A77" s="2"/>
    </row>
    <row r="78" spans="1:1" x14ac:dyDescent="0.2">
      <c r="A78" s="2"/>
    </row>
    <row r="79" spans="1:1" x14ac:dyDescent="0.2">
      <c r="A79" s="2"/>
    </row>
    <row r="80" spans="1:1" x14ac:dyDescent="0.2">
      <c r="A80" s="2"/>
    </row>
    <row r="81" spans="1:1" x14ac:dyDescent="0.2">
      <c r="A81" s="2"/>
    </row>
    <row r="82" spans="1:1" x14ac:dyDescent="0.2">
      <c r="A82" s="2"/>
    </row>
    <row r="83" spans="1:1" x14ac:dyDescent="0.2">
      <c r="A83" s="2"/>
    </row>
    <row r="84" spans="1:1" x14ac:dyDescent="0.2">
      <c r="A84" s="2"/>
    </row>
    <row r="85" spans="1:1" x14ac:dyDescent="0.2">
      <c r="A85" s="2"/>
    </row>
    <row r="86" spans="1:1" x14ac:dyDescent="0.2">
      <c r="A86" s="2"/>
    </row>
    <row r="87" spans="1:1" x14ac:dyDescent="0.2">
      <c r="A87" s="2"/>
    </row>
    <row r="88" spans="1:1" x14ac:dyDescent="0.2">
      <c r="A88" s="2"/>
    </row>
    <row r="89" spans="1:1" x14ac:dyDescent="0.2">
      <c r="A89" s="2"/>
    </row>
    <row r="90" spans="1:1" x14ac:dyDescent="0.2">
      <c r="A90" s="2"/>
    </row>
    <row r="91" spans="1:1" x14ac:dyDescent="0.2">
      <c r="A91" s="2"/>
    </row>
    <row r="92" spans="1:1" x14ac:dyDescent="0.2">
      <c r="A92" s="2"/>
    </row>
    <row r="93" spans="1:1" x14ac:dyDescent="0.2">
      <c r="A93" s="2"/>
    </row>
    <row r="94" spans="1:1" x14ac:dyDescent="0.2">
      <c r="A94" s="2"/>
    </row>
    <row r="95" spans="1:1" x14ac:dyDescent="0.2">
      <c r="A95" s="2"/>
    </row>
    <row r="96" spans="1:1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2"/>
    </row>
    <row r="100" spans="1:1" x14ac:dyDescent="0.2">
      <c r="A100" s="2"/>
    </row>
    <row r="101" spans="1:1" x14ac:dyDescent="0.2">
      <c r="A101" s="2"/>
    </row>
    <row r="102" spans="1:1" x14ac:dyDescent="0.2">
      <c r="A102" s="2"/>
    </row>
    <row r="103" spans="1:1" x14ac:dyDescent="0.2">
      <c r="A103" s="2"/>
    </row>
    <row r="104" spans="1:1" x14ac:dyDescent="0.2">
      <c r="A104" s="2"/>
    </row>
    <row r="105" spans="1:1" x14ac:dyDescent="0.2">
      <c r="A105" s="2"/>
    </row>
    <row r="106" spans="1:1" x14ac:dyDescent="0.2">
      <c r="A106" s="2"/>
    </row>
    <row r="107" spans="1:1" x14ac:dyDescent="0.2">
      <c r="A107" s="2"/>
    </row>
    <row r="108" spans="1:1" x14ac:dyDescent="0.2">
      <c r="A108" s="2"/>
    </row>
    <row r="109" spans="1:1" x14ac:dyDescent="0.2">
      <c r="A109" s="2"/>
    </row>
    <row r="110" spans="1:1" x14ac:dyDescent="0.2">
      <c r="A110" s="2"/>
    </row>
    <row r="111" spans="1:1" x14ac:dyDescent="0.2">
      <c r="A111" s="2"/>
    </row>
    <row r="112" spans="1:1" x14ac:dyDescent="0.2">
      <c r="A112" s="2"/>
    </row>
    <row r="113" spans="1:1" x14ac:dyDescent="0.2">
      <c r="A113" s="2"/>
    </row>
    <row r="114" spans="1:1" x14ac:dyDescent="0.2">
      <c r="A114" s="2"/>
    </row>
    <row r="115" spans="1:1" x14ac:dyDescent="0.2">
      <c r="A115" s="2"/>
    </row>
    <row r="116" spans="1:1" x14ac:dyDescent="0.2">
      <c r="A116" s="2"/>
    </row>
    <row r="117" spans="1:1" x14ac:dyDescent="0.2">
      <c r="A117" s="2"/>
    </row>
    <row r="118" spans="1:1" x14ac:dyDescent="0.2">
      <c r="A118" s="2"/>
    </row>
    <row r="119" spans="1:1" x14ac:dyDescent="0.2">
      <c r="A119" s="2"/>
    </row>
    <row r="120" spans="1:1" x14ac:dyDescent="0.2">
      <c r="A120" s="2"/>
    </row>
    <row r="121" spans="1:1" x14ac:dyDescent="0.2">
      <c r="A121" s="2"/>
    </row>
    <row r="122" spans="1:1" x14ac:dyDescent="0.2">
      <c r="A122" s="2"/>
    </row>
    <row r="123" spans="1:1" x14ac:dyDescent="0.2">
      <c r="A123" s="2"/>
    </row>
    <row r="124" spans="1:1" x14ac:dyDescent="0.2">
      <c r="A124" s="2"/>
    </row>
    <row r="125" spans="1:1" x14ac:dyDescent="0.2">
      <c r="A125" s="2"/>
    </row>
    <row r="126" spans="1:1" x14ac:dyDescent="0.2">
      <c r="A126" s="2"/>
    </row>
    <row r="127" spans="1:1" x14ac:dyDescent="0.2">
      <c r="A127" s="2"/>
    </row>
    <row r="128" spans="1:1" x14ac:dyDescent="0.2">
      <c r="A128" s="2"/>
    </row>
    <row r="129" spans="1:1" x14ac:dyDescent="0.2">
      <c r="A129" s="2"/>
    </row>
    <row r="130" spans="1:1" x14ac:dyDescent="0.2">
      <c r="A130" s="2"/>
    </row>
    <row r="131" spans="1:1" x14ac:dyDescent="0.2">
      <c r="A131" s="2"/>
    </row>
    <row r="132" spans="1:1" x14ac:dyDescent="0.2">
      <c r="A132" s="2"/>
    </row>
    <row r="133" spans="1:1" x14ac:dyDescent="0.2">
      <c r="A133" s="2"/>
    </row>
    <row r="134" spans="1:1" x14ac:dyDescent="0.2">
      <c r="A134" s="2"/>
    </row>
    <row r="135" spans="1:1" x14ac:dyDescent="0.2">
      <c r="A135" s="2"/>
    </row>
    <row r="136" spans="1:1" x14ac:dyDescent="0.2">
      <c r="A136" s="2"/>
    </row>
    <row r="137" spans="1:1" x14ac:dyDescent="0.2">
      <c r="A137" s="2"/>
    </row>
    <row r="138" spans="1:1" x14ac:dyDescent="0.2">
      <c r="A138" s="2"/>
    </row>
    <row r="139" spans="1:1" x14ac:dyDescent="0.2">
      <c r="A139" s="2"/>
    </row>
    <row r="140" spans="1:1" x14ac:dyDescent="0.2">
      <c r="A140" s="2"/>
    </row>
    <row r="141" spans="1:1" x14ac:dyDescent="0.2">
      <c r="A141" s="2"/>
    </row>
    <row r="142" spans="1:1" x14ac:dyDescent="0.2">
      <c r="A142" s="2"/>
    </row>
    <row r="143" spans="1:1" x14ac:dyDescent="0.2">
      <c r="A143" s="2"/>
    </row>
    <row r="144" spans="1:1" x14ac:dyDescent="0.2">
      <c r="A144" s="2"/>
    </row>
    <row r="145" spans="1:1" x14ac:dyDescent="0.2">
      <c r="A145" s="2"/>
    </row>
  </sheetData>
  <mergeCells count="3">
    <mergeCell ref="B4:C4"/>
    <mergeCell ref="D4:E4"/>
    <mergeCell ref="F4:G4"/>
  </mergeCells>
  <phoneticPr fontId="0" type="noConversion"/>
  <pageMargins left="0.75" right="0.75" top="0.75" bottom="0.83" header="0.5" footer="0.5"/>
  <pageSetup paperSize="9" scale="10" orientation="portrait" horizontalDpi="4294967292" verticalDpi="4294967292" r:id="rId1"/>
  <headerFooter alignWithMargins="0">
    <oddHeader>&amp;C&amp;A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5"/>
  <sheetViews>
    <sheetView workbookViewId="0">
      <pane xSplit="1" ySplit="5" topLeftCell="B10" activePane="bottomRight" state="frozen"/>
      <selection activeCell="A51" sqref="A51"/>
      <selection pane="topRight" activeCell="A51" sqref="A51"/>
      <selection pane="bottomLeft" activeCell="A51" sqref="A51"/>
      <selection pane="bottomRight"/>
    </sheetView>
  </sheetViews>
  <sheetFormatPr defaultRowHeight="12.75" x14ac:dyDescent="0.2"/>
  <cols>
    <col min="1" max="1" width="26.140625" customWidth="1"/>
    <col min="2" max="16384" width="9.140625" style="2"/>
  </cols>
  <sheetData>
    <row r="1" spans="1:7" ht="15.75" x14ac:dyDescent="0.25">
      <c r="A1" s="1" t="s">
        <v>59</v>
      </c>
    </row>
    <row r="2" spans="1:7" ht="15" x14ac:dyDescent="0.25">
      <c r="A2" s="3" t="s">
        <v>1</v>
      </c>
    </row>
    <row r="3" spans="1:7" ht="13.5" thickBot="1" x14ac:dyDescent="0.25"/>
    <row r="4" spans="1:7" x14ac:dyDescent="0.2">
      <c r="A4" s="4"/>
      <c r="B4" s="92">
        <v>42979</v>
      </c>
      <c r="C4" s="93"/>
      <c r="D4" s="92">
        <v>43344</v>
      </c>
      <c r="E4" s="93"/>
      <c r="F4" s="92">
        <v>43709</v>
      </c>
      <c r="G4" s="93"/>
    </row>
    <row r="5" spans="1:7" ht="25.5" x14ac:dyDescent="0.2">
      <c r="A5" s="5"/>
      <c r="B5" s="6" t="s">
        <v>2</v>
      </c>
      <c r="C5" s="7" t="s">
        <v>3</v>
      </c>
      <c r="D5" s="6" t="s">
        <v>2</v>
      </c>
      <c r="E5" s="7" t="s">
        <v>3</v>
      </c>
      <c r="F5" s="6" t="s">
        <v>2</v>
      </c>
      <c r="G5" s="7" t="s">
        <v>3</v>
      </c>
    </row>
    <row r="6" spans="1:7" x14ac:dyDescent="0.2">
      <c r="A6" s="8" t="s">
        <v>4</v>
      </c>
      <c r="B6" s="91">
        <v>375</v>
      </c>
      <c r="C6" s="44">
        <v>369</v>
      </c>
      <c r="D6" s="82">
        <v>385</v>
      </c>
      <c r="E6" s="44">
        <v>363</v>
      </c>
      <c r="F6" s="104">
        <v>395</v>
      </c>
      <c r="G6" s="105">
        <v>318</v>
      </c>
    </row>
    <row r="7" spans="1:7" x14ac:dyDescent="0.2">
      <c r="A7" s="10" t="s">
        <v>5</v>
      </c>
      <c r="B7" s="87">
        <v>370</v>
      </c>
      <c r="C7" s="30">
        <v>15</v>
      </c>
      <c r="D7" s="29">
        <v>365</v>
      </c>
      <c r="E7" s="30">
        <v>6</v>
      </c>
      <c r="F7" s="87">
        <v>380</v>
      </c>
      <c r="G7" s="95">
        <v>9</v>
      </c>
    </row>
    <row r="8" spans="1:7" x14ac:dyDescent="0.2">
      <c r="A8" s="8" t="s">
        <v>6</v>
      </c>
      <c r="B8" s="86">
        <v>450</v>
      </c>
      <c r="C8" s="28">
        <v>39</v>
      </c>
      <c r="D8" s="12">
        <v>450</v>
      </c>
      <c r="E8" s="28">
        <v>50</v>
      </c>
      <c r="F8" s="86">
        <v>485</v>
      </c>
      <c r="G8" s="94">
        <v>54</v>
      </c>
    </row>
    <row r="9" spans="1:7" x14ac:dyDescent="0.2">
      <c r="A9" s="10" t="s">
        <v>7</v>
      </c>
      <c r="B9" s="87">
        <v>395</v>
      </c>
      <c r="C9" s="30">
        <v>60</v>
      </c>
      <c r="D9" s="29">
        <v>390</v>
      </c>
      <c r="E9" s="30">
        <v>56</v>
      </c>
      <c r="F9" s="87">
        <v>395</v>
      </c>
      <c r="G9" s="95">
        <v>37</v>
      </c>
    </row>
    <row r="10" spans="1:7" x14ac:dyDescent="0.2">
      <c r="A10" s="8" t="s">
        <v>8</v>
      </c>
      <c r="B10" s="12">
        <v>350</v>
      </c>
      <c r="C10" s="28">
        <v>62</v>
      </c>
      <c r="D10" s="12">
        <v>340</v>
      </c>
      <c r="E10" s="28">
        <v>46</v>
      </c>
      <c r="F10" s="86">
        <v>350</v>
      </c>
      <c r="G10" s="94">
        <v>48</v>
      </c>
    </row>
    <row r="11" spans="1:7" x14ac:dyDescent="0.2">
      <c r="A11" s="10" t="s">
        <v>9</v>
      </c>
      <c r="B11" s="87">
        <v>385</v>
      </c>
      <c r="C11" s="30">
        <v>8</v>
      </c>
      <c r="D11" s="29">
        <v>400</v>
      </c>
      <c r="E11" s="30">
        <v>5</v>
      </c>
      <c r="F11" s="87">
        <v>455</v>
      </c>
      <c r="G11" s="95">
        <v>6</v>
      </c>
    </row>
    <row r="12" spans="1:7" x14ac:dyDescent="0.2">
      <c r="A12" s="8" t="s">
        <v>10</v>
      </c>
      <c r="B12" s="86">
        <v>350</v>
      </c>
      <c r="C12" s="28">
        <v>21</v>
      </c>
      <c r="D12" s="12">
        <v>360</v>
      </c>
      <c r="E12" s="28">
        <v>17</v>
      </c>
      <c r="F12" s="86">
        <v>370</v>
      </c>
      <c r="G12" s="94">
        <v>9</v>
      </c>
    </row>
    <row r="13" spans="1:7" x14ac:dyDescent="0.2">
      <c r="A13" s="10" t="s">
        <v>11</v>
      </c>
      <c r="B13" s="29">
        <v>388</v>
      </c>
      <c r="C13" s="30">
        <v>54</v>
      </c>
      <c r="D13" s="29">
        <v>400</v>
      </c>
      <c r="E13" s="30">
        <v>47</v>
      </c>
      <c r="F13" s="87">
        <v>402.5</v>
      </c>
      <c r="G13" s="95">
        <v>44</v>
      </c>
    </row>
    <row r="14" spans="1:7" x14ac:dyDescent="0.2">
      <c r="A14" s="8" t="s">
        <v>12</v>
      </c>
      <c r="B14" s="86">
        <v>350</v>
      </c>
      <c r="C14" s="28">
        <v>22</v>
      </c>
      <c r="D14" s="12">
        <v>347.5</v>
      </c>
      <c r="E14" s="28">
        <v>24</v>
      </c>
      <c r="F14" s="86">
        <v>345</v>
      </c>
      <c r="G14" s="94">
        <v>23</v>
      </c>
    </row>
    <row r="15" spans="1:7" x14ac:dyDescent="0.2">
      <c r="A15" s="10" t="s">
        <v>13</v>
      </c>
      <c r="B15" s="87">
        <v>400</v>
      </c>
      <c r="C15" s="30">
        <v>61</v>
      </c>
      <c r="D15" s="29">
        <v>425</v>
      </c>
      <c r="E15" s="30">
        <v>77</v>
      </c>
      <c r="F15" s="87">
        <v>410</v>
      </c>
      <c r="G15" s="95">
        <v>59</v>
      </c>
    </row>
    <row r="16" spans="1:7" x14ac:dyDescent="0.2">
      <c r="A16" s="8" t="s">
        <v>75</v>
      </c>
      <c r="B16" s="12" t="s">
        <v>102</v>
      </c>
      <c r="C16" s="28">
        <v>1</v>
      </c>
      <c r="D16" s="12" t="s">
        <v>102</v>
      </c>
      <c r="E16" s="28">
        <v>3</v>
      </c>
      <c r="F16" s="86" t="s">
        <v>102</v>
      </c>
      <c r="G16" s="94">
        <v>1</v>
      </c>
    </row>
    <row r="17" spans="1:7" x14ac:dyDescent="0.2">
      <c r="A17" s="10" t="s">
        <v>14</v>
      </c>
      <c r="B17" s="87">
        <v>405</v>
      </c>
      <c r="C17" s="30">
        <v>10</v>
      </c>
      <c r="D17" s="29">
        <v>400</v>
      </c>
      <c r="E17" s="30">
        <v>15</v>
      </c>
      <c r="F17" s="87">
        <v>385</v>
      </c>
      <c r="G17" s="95">
        <v>13</v>
      </c>
    </row>
    <row r="18" spans="1:7" x14ac:dyDescent="0.2">
      <c r="A18" s="8" t="s">
        <v>74</v>
      </c>
      <c r="B18" s="86">
        <v>350</v>
      </c>
      <c r="C18" s="28">
        <v>15</v>
      </c>
      <c r="D18" s="12">
        <v>350</v>
      </c>
      <c r="E18" s="28">
        <v>17</v>
      </c>
      <c r="F18" s="86">
        <v>348</v>
      </c>
      <c r="G18" s="94">
        <v>15</v>
      </c>
    </row>
    <row r="19" spans="1:7" x14ac:dyDescent="0.2">
      <c r="A19" s="13" t="s">
        <v>73</v>
      </c>
      <c r="B19" s="31"/>
      <c r="C19" s="32"/>
      <c r="D19" s="31" t="s">
        <v>103</v>
      </c>
      <c r="E19" s="32" t="s">
        <v>103</v>
      </c>
      <c r="F19" s="88" t="s">
        <v>103</v>
      </c>
      <c r="G19" s="96" t="s">
        <v>103</v>
      </c>
    </row>
    <row r="20" spans="1:7" x14ac:dyDescent="0.2">
      <c r="A20" s="8" t="s">
        <v>72</v>
      </c>
      <c r="B20" s="86">
        <v>240</v>
      </c>
      <c r="C20" s="28">
        <v>5</v>
      </c>
      <c r="D20" s="12">
        <v>290</v>
      </c>
      <c r="E20" s="28">
        <v>23</v>
      </c>
      <c r="F20" s="86" t="s">
        <v>102</v>
      </c>
      <c r="G20" s="94">
        <v>4</v>
      </c>
    </row>
    <row r="21" spans="1:7" x14ac:dyDescent="0.2">
      <c r="A21" s="13" t="s">
        <v>15</v>
      </c>
      <c r="B21" s="88">
        <v>240</v>
      </c>
      <c r="C21" s="32">
        <v>6</v>
      </c>
      <c r="D21" s="31" t="s">
        <v>102</v>
      </c>
      <c r="E21" s="32">
        <v>2</v>
      </c>
      <c r="F21" s="88" t="s">
        <v>102</v>
      </c>
      <c r="G21" s="96">
        <v>1</v>
      </c>
    </row>
    <row r="22" spans="1:7" x14ac:dyDescent="0.2">
      <c r="A22" s="8" t="s">
        <v>16</v>
      </c>
      <c r="B22" s="86">
        <v>280</v>
      </c>
      <c r="C22" s="28">
        <v>33</v>
      </c>
      <c r="D22" s="12" t="s">
        <v>102</v>
      </c>
      <c r="E22" s="28">
        <v>4</v>
      </c>
      <c r="F22" s="86">
        <v>290</v>
      </c>
      <c r="G22" s="94">
        <v>40</v>
      </c>
    </row>
    <row r="23" spans="1:7" x14ac:dyDescent="0.2">
      <c r="A23" s="13" t="s">
        <v>37</v>
      </c>
      <c r="B23" s="88">
        <v>270</v>
      </c>
      <c r="C23" s="32">
        <v>79</v>
      </c>
      <c r="D23" s="31">
        <v>290</v>
      </c>
      <c r="E23" s="32">
        <v>53</v>
      </c>
      <c r="F23" s="88">
        <v>300</v>
      </c>
      <c r="G23" s="96">
        <v>55</v>
      </c>
    </row>
    <row r="24" spans="1:7" x14ac:dyDescent="0.2">
      <c r="A24" s="8" t="s">
        <v>71</v>
      </c>
      <c r="B24" s="12"/>
      <c r="C24" s="28"/>
      <c r="D24" s="12" t="s">
        <v>103</v>
      </c>
      <c r="E24" s="28" t="s">
        <v>103</v>
      </c>
      <c r="F24" s="86" t="s">
        <v>103</v>
      </c>
      <c r="G24" s="94" t="s">
        <v>103</v>
      </c>
    </row>
    <row r="25" spans="1:7" x14ac:dyDescent="0.2">
      <c r="A25" s="13" t="s">
        <v>70</v>
      </c>
      <c r="B25" s="31"/>
      <c r="C25" s="32"/>
      <c r="D25" s="31" t="s">
        <v>102</v>
      </c>
      <c r="E25" s="32">
        <v>1</v>
      </c>
      <c r="F25" s="88" t="s">
        <v>102</v>
      </c>
      <c r="G25" s="96">
        <v>3</v>
      </c>
    </row>
    <row r="26" spans="1:7" x14ac:dyDescent="0.2">
      <c r="A26" s="15" t="s">
        <v>69</v>
      </c>
      <c r="B26" s="33" t="s">
        <v>102</v>
      </c>
      <c r="C26" s="34">
        <v>4</v>
      </c>
      <c r="D26" s="33" t="s">
        <v>102</v>
      </c>
      <c r="E26" s="34">
        <v>3</v>
      </c>
      <c r="F26" s="89" t="s">
        <v>102</v>
      </c>
      <c r="G26" s="97">
        <v>2</v>
      </c>
    </row>
    <row r="27" spans="1:7" x14ac:dyDescent="0.2">
      <c r="A27" s="13" t="s">
        <v>17</v>
      </c>
      <c r="B27" s="88">
        <v>150</v>
      </c>
      <c r="C27" s="32">
        <v>53</v>
      </c>
      <c r="D27" s="31">
        <v>162.5</v>
      </c>
      <c r="E27" s="32">
        <v>26</v>
      </c>
      <c r="F27" s="88">
        <v>160</v>
      </c>
      <c r="G27" s="96">
        <v>42</v>
      </c>
    </row>
    <row r="28" spans="1:7" ht="14.25" x14ac:dyDescent="0.2">
      <c r="A28" s="10" t="s">
        <v>62</v>
      </c>
      <c r="B28" s="87">
        <v>380</v>
      </c>
      <c r="C28" s="30">
        <v>225</v>
      </c>
      <c r="D28" s="29">
        <v>390</v>
      </c>
      <c r="E28" s="30">
        <v>202</v>
      </c>
      <c r="F28" s="87">
        <v>392.5</v>
      </c>
      <c r="G28" s="95">
        <v>182</v>
      </c>
    </row>
    <row r="29" spans="1:7" x14ac:dyDescent="0.2">
      <c r="A29" s="15" t="s">
        <v>18</v>
      </c>
      <c r="B29" s="89">
        <v>370</v>
      </c>
      <c r="C29" s="34">
        <v>33</v>
      </c>
      <c r="D29" s="33">
        <v>395</v>
      </c>
      <c r="E29" s="34">
        <v>125</v>
      </c>
      <c r="F29" s="89">
        <v>400</v>
      </c>
      <c r="G29" s="97">
        <v>119</v>
      </c>
    </row>
    <row r="30" spans="1:7" s="18" customFormat="1" x14ac:dyDescent="0.2">
      <c r="A30" s="17" t="s">
        <v>19</v>
      </c>
      <c r="B30" s="87">
        <v>385</v>
      </c>
      <c r="C30" s="30">
        <v>137</v>
      </c>
      <c r="D30" s="29">
        <v>360</v>
      </c>
      <c r="E30" s="30">
        <v>31</v>
      </c>
      <c r="F30" s="87">
        <v>355</v>
      </c>
      <c r="G30" s="95">
        <v>18</v>
      </c>
    </row>
    <row r="31" spans="1:7" s="18" customFormat="1" x14ac:dyDescent="0.2">
      <c r="A31" s="19" t="s">
        <v>20</v>
      </c>
      <c r="B31" s="89">
        <v>410</v>
      </c>
      <c r="C31" s="34">
        <v>12</v>
      </c>
      <c r="D31" s="33">
        <v>400</v>
      </c>
      <c r="E31" s="34">
        <v>13</v>
      </c>
      <c r="F31" s="89">
        <v>440</v>
      </c>
      <c r="G31" s="97">
        <v>13</v>
      </c>
    </row>
    <row r="32" spans="1:7" s="18" customFormat="1" x14ac:dyDescent="0.2">
      <c r="A32" s="17" t="s">
        <v>21</v>
      </c>
      <c r="B32" s="87">
        <v>350</v>
      </c>
      <c r="C32" s="30">
        <v>43</v>
      </c>
      <c r="D32" s="29">
        <v>360</v>
      </c>
      <c r="E32" s="30">
        <v>33</v>
      </c>
      <c r="F32" s="87">
        <v>362.5</v>
      </c>
      <c r="G32" s="95">
        <v>32</v>
      </c>
    </row>
    <row r="33" spans="1:7" s="18" customFormat="1" x14ac:dyDescent="0.2">
      <c r="A33" s="19" t="s">
        <v>22</v>
      </c>
      <c r="B33" s="89">
        <v>390</v>
      </c>
      <c r="C33" s="34">
        <v>5</v>
      </c>
      <c r="D33" s="33">
        <v>257.5</v>
      </c>
      <c r="E33" s="34">
        <v>8</v>
      </c>
      <c r="F33" s="89">
        <v>300</v>
      </c>
      <c r="G33" s="97">
        <v>5</v>
      </c>
    </row>
    <row r="34" spans="1:7" s="18" customFormat="1" x14ac:dyDescent="0.2">
      <c r="A34" s="20" t="s">
        <v>23</v>
      </c>
      <c r="B34" s="88">
        <v>285</v>
      </c>
      <c r="C34" s="32">
        <v>23</v>
      </c>
      <c r="D34" s="31">
        <v>280</v>
      </c>
      <c r="E34" s="32">
        <v>24</v>
      </c>
      <c r="F34" s="88">
        <v>310</v>
      </c>
      <c r="G34" s="96">
        <v>21</v>
      </c>
    </row>
    <row r="35" spans="1:7" s="18" customFormat="1" x14ac:dyDescent="0.2">
      <c r="A35" s="19" t="s">
        <v>38</v>
      </c>
      <c r="B35" s="89">
        <v>270</v>
      </c>
      <c r="C35" s="34">
        <v>39</v>
      </c>
      <c r="D35" s="33">
        <v>275</v>
      </c>
      <c r="E35" s="34">
        <v>36</v>
      </c>
      <c r="F35" s="89">
        <v>267.5</v>
      </c>
      <c r="G35" s="97">
        <v>32</v>
      </c>
    </row>
    <row r="36" spans="1:7" s="18" customFormat="1" x14ac:dyDescent="0.2">
      <c r="A36" s="20" t="s">
        <v>68</v>
      </c>
      <c r="B36" s="31" t="s">
        <v>102</v>
      </c>
      <c r="C36" s="32">
        <v>1</v>
      </c>
      <c r="D36" s="31" t="s">
        <v>102</v>
      </c>
      <c r="E36" s="32">
        <v>1</v>
      </c>
      <c r="F36" s="88" t="s">
        <v>102</v>
      </c>
      <c r="G36" s="96">
        <v>1</v>
      </c>
    </row>
    <row r="37" spans="1:7" s="18" customFormat="1" x14ac:dyDescent="0.2">
      <c r="A37" s="19" t="s">
        <v>24</v>
      </c>
      <c r="B37" s="89">
        <v>280</v>
      </c>
      <c r="C37" s="34">
        <v>226</v>
      </c>
      <c r="D37" s="33">
        <v>282.5</v>
      </c>
      <c r="E37" s="34">
        <v>208</v>
      </c>
      <c r="F37" s="89">
        <v>280</v>
      </c>
      <c r="G37" s="97">
        <v>206</v>
      </c>
    </row>
    <row r="38" spans="1:7" s="18" customFormat="1" x14ac:dyDescent="0.2">
      <c r="A38" s="20" t="s">
        <v>39</v>
      </c>
      <c r="B38" s="31">
        <v>288</v>
      </c>
      <c r="C38" s="32">
        <v>16</v>
      </c>
      <c r="D38" s="31">
        <v>292.5</v>
      </c>
      <c r="E38" s="32">
        <v>12</v>
      </c>
      <c r="F38" s="88">
        <v>300</v>
      </c>
      <c r="G38" s="96">
        <v>9</v>
      </c>
    </row>
    <row r="39" spans="1:7" s="18" customFormat="1" x14ac:dyDescent="0.2">
      <c r="A39" s="19" t="s">
        <v>67</v>
      </c>
      <c r="B39" s="33" t="s">
        <v>102</v>
      </c>
      <c r="C39" s="34">
        <v>4</v>
      </c>
      <c r="D39" s="33" t="s">
        <v>102</v>
      </c>
      <c r="E39" s="34">
        <v>1</v>
      </c>
      <c r="F39" s="89" t="s">
        <v>102</v>
      </c>
      <c r="G39" s="97">
        <v>1</v>
      </c>
    </row>
    <row r="40" spans="1:7" s="18" customFormat="1" x14ac:dyDescent="0.2">
      <c r="A40" s="20" t="s">
        <v>25</v>
      </c>
      <c r="B40" s="31" t="s">
        <v>102</v>
      </c>
      <c r="C40" s="32">
        <v>2</v>
      </c>
      <c r="D40" s="31" t="s">
        <v>102</v>
      </c>
      <c r="E40" s="32">
        <v>2</v>
      </c>
      <c r="F40" s="88" t="s">
        <v>102</v>
      </c>
      <c r="G40" s="96">
        <v>1</v>
      </c>
    </row>
    <row r="41" spans="1:7" s="18" customFormat="1" x14ac:dyDescent="0.2">
      <c r="A41" s="19" t="s">
        <v>26</v>
      </c>
      <c r="B41" s="33"/>
      <c r="C41" s="34"/>
      <c r="D41" s="33" t="s">
        <v>103</v>
      </c>
      <c r="E41" s="34" t="s">
        <v>103</v>
      </c>
      <c r="F41" s="89" t="s">
        <v>103</v>
      </c>
      <c r="G41" s="97" t="s">
        <v>103</v>
      </c>
    </row>
    <row r="42" spans="1:7" s="18" customFormat="1" x14ac:dyDescent="0.2">
      <c r="A42" s="20" t="s">
        <v>27</v>
      </c>
      <c r="B42" s="31">
        <v>343</v>
      </c>
      <c r="C42" s="32">
        <v>14</v>
      </c>
      <c r="D42" s="31">
        <v>360</v>
      </c>
      <c r="E42" s="32">
        <v>18</v>
      </c>
      <c r="F42" s="88">
        <v>355</v>
      </c>
      <c r="G42" s="96">
        <v>13</v>
      </c>
    </row>
    <row r="43" spans="1:7" s="18" customFormat="1" x14ac:dyDescent="0.2">
      <c r="A43" s="19" t="s">
        <v>28</v>
      </c>
      <c r="B43" s="89">
        <v>300</v>
      </c>
      <c r="C43" s="34">
        <v>55</v>
      </c>
      <c r="D43" s="33">
        <v>310</v>
      </c>
      <c r="E43" s="34">
        <v>36</v>
      </c>
      <c r="F43" s="89">
        <v>320</v>
      </c>
      <c r="G43" s="97">
        <v>43</v>
      </c>
    </row>
    <row r="44" spans="1:7" s="18" customFormat="1" x14ac:dyDescent="0.2">
      <c r="A44" s="20" t="s">
        <v>29</v>
      </c>
      <c r="B44" s="88">
        <v>288</v>
      </c>
      <c r="C44" s="32">
        <v>7</v>
      </c>
      <c r="D44" s="31">
        <v>335</v>
      </c>
      <c r="E44" s="32">
        <v>11</v>
      </c>
      <c r="F44" s="88">
        <v>315</v>
      </c>
      <c r="G44" s="96">
        <v>11</v>
      </c>
    </row>
    <row r="45" spans="1:7" s="18" customFormat="1" x14ac:dyDescent="0.2">
      <c r="A45" s="19" t="s">
        <v>30</v>
      </c>
      <c r="B45" s="89">
        <v>345</v>
      </c>
      <c r="C45" s="34">
        <v>57</v>
      </c>
      <c r="D45" s="33">
        <v>347.5</v>
      </c>
      <c r="E45" s="34">
        <v>44</v>
      </c>
      <c r="F45" s="89">
        <v>350</v>
      </c>
      <c r="G45" s="97">
        <v>47</v>
      </c>
    </row>
    <row r="46" spans="1:7" s="18" customFormat="1" x14ac:dyDescent="0.2">
      <c r="A46" s="20" t="s">
        <v>31</v>
      </c>
      <c r="B46" s="88">
        <v>275</v>
      </c>
      <c r="C46" s="32">
        <v>6</v>
      </c>
      <c r="D46" s="31">
        <v>250</v>
      </c>
      <c r="E46" s="32">
        <v>11</v>
      </c>
      <c r="F46" s="88" t="s">
        <v>102</v>
      </c>
      <c r="G46" s="96">
        <v>3</v>
      </c>
    </row>
    <row r="47" spans="1:7" s="18" customFormat="1" x14ac:dyDescent="0.2">
      <c r="A47" s="19" t="s">
        <v>66</v>
      </c>
      <c r="B47" s="33"/>
      <c r="C47" s="34"/>
      <c r="D47" s="33" t="s">
        <v>102</v>
      </c>
      <c r="E47" s="34">
        <v>4</v>
      </c>
      <c r="F47" s="89" t="s">
        <v>103</v>
      </c>
      <c r="G47" s="97" t="s">
        <v>103</v>
      </c>
    </row>
    <row r="48" spans="1:7" s="18" customFormat="1" x14ac:dyDescent="0.2">
      <c r="A48" s="26" t="s">
        <v>76</v>
      </c>
      <c r="B48" s="88">
        <v>370</v>
      </c>
      <c r="C48" s="32">
        <v>97</v>
      </c>
      <c r="D48" s="31">
        <v>380</v>
      </c>
      <c r="E48" s="32">
        <v>92</v>
      </c>
      <c r="F48" s="88">
        <v>380</v>
      </c>
      <c r="G48" s="96">
        <v>99</v>
      </c>
    </row>
    <row r="49" spans="1:7" s="18" customFormat="1" x14ac:dyDescent="0.2">
      <c r="A49" s="19" t="s">
        <v>40</v>
      </c>
      <c r="B49" s="89">
        <v>355</v>
      </c>
      <c r="C49" s="34">
        <v>18</v>
      </c>
      <c r="D49" s="33">
        <v>375</v>
      </c>
      <c r="E49" s="34">
        <v>13</v>
      </c>
      <c r="F49" s="89">
        <v>402.5</v>
      </c>
      <c r="G49" s="97">
        <v>20</v>
      </c>
    </row>
    <row r="50" spans="1:7" s="18" customFormat="1" x14ac:dyDescent="0.2">
      <c r="A50" s="20" t="s">
        <v>41</v>
      </c>
      <c r="B50" s="88">
        <v>370</v>
      </c>
      <c r="C50" s="32">
        <v>76</v>
      </c>
      <c r="D50" s="31">
        <v>387.5</v>
      </c>
      <c r="E50" s="32">
        <v>76</v>
      </c>
      <c r="F50" s="88">
        <v>380</v>
      </c>
      <c r="G50" s="96">
        <v>78</v>
      </c>
    </row>
    <row r="51" spans="1:7" s="18" customFormat="1" ht="14.25" x14ac:dyDescent="0.2">
      <c r="A51" s="75" t="s">
        <v>96</v>
      </c>
      <c r="B51" s="89">
        <v>425</v>
      </c>
      <c r="C51" s="34">
        <v>35</v>
      </c>
      <c r="D51" s="33">
        <v>450</v>
      </c>
      <c r="E51" s="34">
        <v>31</v>
      </c>
      <c r="F51" s="89">
        <v>472.5</v>
      </c>
      <c r="G51" s="97">
        <v>24</v>
      </c>
    </row>
    <row r="52" spans="1:7" s="18" customFormat="1" x14ac:dyDescent="0.2">
      <c r="A52" s="19" t="s">
        <v>32</v>
      </c>
      <c r="B52" s="89">
        <v>280</v>
      </c>
      <c r="C52" s="34">
        <v>20</v>
      </c>
      <c r="D52" s="33">
        <v>273.5</v>
      </c>
      <c r="E52" s="34">
        <v>26</v>
      </c>
      <c r="F52" s="89">
        <v>266.5</v>
      </c>
      <c r="G52" s="97">
        <v>18</v>
      </c>
    </row>
    <row r="53" spans="1:7" s="18" customFormat="1" x14ac:dyDescent="0.2">
      <c r="A53" s="20" t="s">
        <v>33</v>
      </c>
      <c r="B53" s="31">
        <v>238</v>
      </c>
      <c r="C53" s="32">
        <v>74</v>
      </c>
      <c r="D53" s="31">
        <v>250</v>
      </c>
      <c r="E53" s="32">
        <v>44</v>
      </c>
      <c r="F53" s="88">
        <v>270</v>
      </c>
      <c r="G53" s="96">
        <v>38</v>
      </c>
    </row>
    <row r="54" spans="1:7" s="18" customFormat="1" ht="13.5" thickBot="1" x14ac:dyDescent="0.25">
      <c r="A54" s="21" t="s">
        <v>65</v>
      </c>
      <c r="B54" s="35" t="s">
        <v>102</v>
      </c>
      <c r="C54" s="36">
        <v>1</v>
      </c>
      <c r="D54" s="35" t="s">
        <v>103</v>
      </c>
      <c r="E54" s="36" t="s">
        <v>103</v>
      </c>
      <c r="F54" s="90" t="s">
        <v>102</v>
      </c>
      <c r="G54" s="98">
        <v>1</v>
      </c>
    </row>
    <row r="55" spans="1:7" s="18" customFormat="1" x14ac:dyDescent="0.2">
      <c r="A55" s="27"/>
    </row>
    <row r="56" spans="1:7" x14ac:dyDescent="0.2">
      <c r="A56" s="23" t="s">
        <v>42</v>
      </c>
    </row>
    <row r="57" spans="1:7" x14ac:dyDescent="0.2">
      <c r="A57" s="23" t="s">
        <v>64</v>
      </c>
    </row>
    <row r="58" spans="1:7" x14ac:dyDescent="0.2">
      <c r="A58" s="23" t="s">
        <v>63</v>
      </c>
    </row>
    <row r="59" spans="1:7" x14ac:dyDescent="0.2">
      <c r="A59" s="43" t="s">
        <v>61</v>
      </c>
    </row>
    <row r="60" spans="1:7" x14ac:dyDescent="0.2">
      <c r="A60" s="76" t="s">
        <v>95</v>
      </c>
    </row>
    <row r="61" spans="1:7" x14ac:dyDescent="0.2">
      <c r="A61" s="23" t="s">
        <v>34</v>
      </c>
    </row>
    <row r="62" spans="1:7" x14ac:dyDescent="0.2">
      <c r="A62" s="23" t="s">
        <v>35</v>
      </c>
    </row>
    <row r="63" spans="1:7" x14ac:dyDescent="0.2">
      <c r="A63" s="23" t="s">
        <v>36</v>
      </c>
    </row>
    <row r="64" spans="1:7" x14ac:dyDescent="0.2">
      <c r="A64" s="24"/>
    </row>
    <row r="65" spans="1:1" x14ac:dyDescent="0.2">
      <c r="A65" s="24"/>
    </row>
    <row r="66" spans="1:1" x14ac:dyDescent="0.2">
      <c r="A66" s="24"/>
    </row>
    <row r="67" spans="1:1" x14ac:dyDescent="0.2">
      <c r="A67" s="24"/>
    </row>
    <row r="68" spans="1:1" x14ac:dyDescent="0.2">
      <c r="A68" s="24"/>
    </row>
    <row r="69" spans="1:1" x14ac:dyDescent="0.2">
      <c r="A69" s="24"/>
    </row>
    <row r="70" spans="1:1" ht="14.25" x14ac:dyDescent="0.2">
      <c r="A70" s="25"/>
    </row>
    <row r="71" spans="1:1" x14ac:dyDescent="0.2">
      <c r="A71" s="2"/>
    </row>
    <row r="72" spans="1:1" x14ac:dyDescent="0.2">
      <c r="A72" s="2"/>
    </row>
    <row r="73" spans="1:1" x14ac:dyDescent="0.2">
      <c r="A73" s="2"/>
    </row>
    <row r="74" spans="1:1" x14ac:dyDescent="0.2">
      <c r="A74" s="2"/>
    </row>
    <row r="75" spans="1:1" x14ac:dyDescent="0.2">
      <c r="A75" s="2"/>
    </row>
    <row r="76" spans="1:1" x14ac:dyDescent="0.2">
      <c r="A76" s="2"/>
    </row>
    <row r="77" spans="1:1" x14ac:dyDescent="0.2">
      <c r="A77" s="2"/>
    </row>
    <row r="78" spans="1:1" x14ac:dyDescent="0.2">
      <c r="A78" s="2"/>
    </row>
    <row r="79" spans="1:1" x14ac:dyDescent="0.2">
      <c r="A79" s="2"/>
    </row>
    <row r="80" spans="1:1" x14ac:dyDescent="0.2">
      <c r="A80" s="2"/>
    </row>
    <row r="81" spans="1:1" x14ac:dyDescent="0.2">
      <c r="A81" s="2"/>
    </row>
    <row r="82" spans="1:1" x14ac:dyDescent="0.2">
      <c r="A82" s="2"/>
    </row>
    <row r="83" spans="1:1" x14ac:dyDescent="0.2">
      <c r="A83" s="2"/>
    </row>
    <row r="84" spans="1:1" x14ac:dyDescent="0.2">
      <c r="A84" s="2"/>
    </row>
    <row r="85" spans="1:1" x14ac:dyDescent="0.2">
      <c r="A85" s="2"/>
    </row>
    <row r="86" spans="1:1" x14ac:dyDescent="0.2">
      <c r="A86" s="2"/>
    </row>
    <row r="87" spans="1:1" x14ac:dyDescent="0.2">
      <c r="A87" s="2"/>
    </row>
    <row r="88" spans="1:1" x14ac:dyDescent="0.2">
      <c r="A88" s="2"/>
    </row>
    <row r="89" spans="1:1" x14ac:dyDescent="0.2">
      <c r="A89" s="2"/>
    </row>
    <row r="90" spans="1:1" x14ac:dyDescent="0.2">
      <c r="A90" s="2"/>
    </row>
    <row r="91" spans="1:1" x14ac:dyDescent="0.2">
      <c r="A91" s="2"/>
    </row>
    <row r="92" spans="1:1" x14ac:dyDescent="0.2">
      <c r="A92" s="2"/>
    </row>
    <row r="93" spans="1:1" x14ac:dyDescent="0.2">
      <c r="A93" s="2"/>
    </row>
    <row r="94" spans="1:1" x14ac:dyDescent="0.2">
      <c r="A94" s="2"/>
    </row>
    <row r="95" spans="1:1" x14ac:dyDescent="0.2">
      <c r="A95" s="2"/>
    </row>
    <row r="96" spans="1:1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2"/>
    </row>
    <row r="100" spans="1:1" x14ac:dyDescent="0.2">
      <c r="A100" s="2"/>
    </row>
    <row r="101" spans="1:1" x14ac:dyDescent="0.2">
      <c r="A101" s="2"/>
    </row>
    <row r="102" spans="1:1" x14ac:dyDescent="0.2">
      <c r="A102" s="2"/>
    </row>
    <row r="103" spans="1:1" x14ac:dyDescent="0.2">
      <c r="A103" s="2"/>
    </row>
    <row r="104" spans="1:1" x14ac:dyDescent="0.2">
      <c r="A104" s="2"/>
    </row>
    <row r="105" spans="1:1" x14ac:dyDescent="0.2">
      <c r="A105" s="2"/>
    </row>
    <row r="106" spans="1:1" x14ac:dyDescent="0.2">
      <c r="A106" s="2"/>
    </row>
    <row r="107" spans="1:1" x14ac:dyDescent="0.2">
      <c r="A107" s="2"/>
    </row>
    <row r="108" spans="1:1" x14ac:dyDescent="0.2">
      <c r="A108" s="2"/>
    </row>
    <row r="109" spans="1:1" x14ac:dyDescent="0.2">
      <c r="A109" s="2"/>
    </row>
    <row r="110" spans="1:1" x14ac:dyDescent="0.2">
      <c r="A110" s="2"/>
    </row>
    <row r="111" spans="1:1" x14ac:dyDescent="0.2">
      <c r="A111" s="2"/>
    </row>
    <row r="112" spans="1:1" x14ac:dyDescent="0.2">
      <c r="A112" s="2"/>
    </row>
    <row r="113" spans="1:1" x14ac:dyDescent="0.2">
      <c r="A113" s="2"/>
    </row>
    <row r="114" spans="1:1" x14ac:dyDescent="0.2">
      <c r="A114" s="2"/>
    </row>
    <row r="115" spans="1:1" x14ac:dyDescent="0.2">
      <c r="A115" s="2"/>
    </row>
    <row r="116" spans="1:1" x14ac:dyDescent="0.2">
      <c r="A116" s="2"/>
    </row>
    <row r="117" spans="1:1" x14ac:dyDescent="0.2">
      <c r="A117" s="2"/>
    </row>
    <row r="118" spans="1:1" x14ac:dyDescent="0.2">
      <c r="A118" s="2"/>
    </row>
    <row r="119" spans="1:1" x14ac:dyDescent="0.2">
      <c r="A119" s="2"/>
    </row>
    <row r="120" spans="1:1" x14ac:dyDescent="0.2">
      <c r="A120" s="2"/>
    </row>
    <row r="121" spans="1:1" x14ac:dyDescent="0.2">
      <c r="A121" s="2"/>
    </row>
    <row r="122" spans="1:1" x14ac:dyDescent="0.2">
      <c r="A122" s="2"/>
    </row>
    <row r="123" spans="1:1" x14ac:dyDescent="0.2">
      <c r="A123" s="2"/>
    </row>
    <row r="124" spans="1:1" x14ac:dyDescent="0.2">
      <c r="A124" s="2"/>
    </row>
    <row r="125" spans="1:1" x14ac:dyDescent="0.2">
      <c r="A125" s="2"/>
    </row>
    <row r="126" spans="1:1" x14ac:dyDescent="0.2">
      <c r="A126" s="2"/>
    </row>
    <row r="127" spans="1:1" x14ac:dyDescent="0.2">
      <c r="A127" s="2"/>
    </row>
    <row r="128" spans="1:1" x14ac:dyDescent="0.2">
      <c r="A128" s="2"/>
    </row>
    <row r="129" spans="1:1" x14ac:dyDescent="0.2">
      <c r="A129" s="2"/>
    </row>
    <row r="130" spans="1:1" x14ac:dyDescent="0.2">
      <c r="A130" s="2"/>
    </row>
    <row r="131" spans="1:1" x14ac:dyDescent="0.2">
      <c r="A131" s="2"/>
    </row>
    <row r="132" spans="1:1" x14ac:dyDescent="0.2">
      <c r="A132" s="2"/>
    </row>
    <row r="133" spans="1:1" x14ac:dyDescent="0.2">
      <c r="A133" s="2"/>
    </row>
    <row r="134" spans="1:1" x14ac:dyDescent="0.2">
      <c r="A134" s="2"/>
    </row>
    <row r="135" spans="1:1" x14ac:dyDescent="0.2">
      <c r="A135" s="2"/>
    </row>
    <row r="136" spans="1:1" x14ac:dyDescent="0.2">
      <c r="A136" s="2"/>
    </row>
    <row r="137" spans="1:1" x14ac:dyDescent="0.2">
      <c r="A137" s="2"/>
    </row>
    <row r="138" spans="1:1" x14ac:dyDescent="0.2">
      <c r="A138" s="2"/>
    </row>
    <row r="139" spans="1:1" x14ac:dyDescent="0.2">
      <c r="A139" s="2"/>
    </row>
    <row r="140" spans="1:1" x14ac:dyDescent="0.2">
      <c r="A140" s="2"/>
    </row>
    <row r="141" spans="1:1" x14ac:dyDescent="0.2">
      <c r="A141" s="2"/>
    </row>
    <row r="142" spans="1:1" x14ac:dyDescent="0.2">
      <c r="A142" s="2"/>
    </row>
    <row r="143" spans="1:1" x14ac:dyDescent="0.2">
      <c r="A143" s="2"/>
    </row>
    <row r="144" spans="1:1" x14ac:dyDescent="0.2">
      <c r="A144" s="2"/>
    </row>
    <row r="145" spans="1:1" x14ac:dyDescent="0.2">
      <c r="A145" s="2"/>
    </row>
  </sheetData>
  <mergeCells count="3">
    <mergeCell ref="B4:C4"/>
    <mergeCell ref="D4:E4"/>
    <mergeCell ref="F4:G4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5"/>
  <sheetViews>
    <sheetView workbookViewId="0">
      <pane xSplit="1" ySplit="5" topLeftCell="B6" activePane="bottomRight" state="frozen"/>
      <selection activeCell="A51" sqref="A51"/>
      <selection pane="topRight" activeCell="A51" sqref="A51"/>
      <selection pane="bottomLeft" activeCell="A51" sqref="A51"/>
      <selection pane="bottomRight"/>
    </sheetView>
  </sheetViews>
  <sheetFormatPr defaultRowHeight="12.75" x14ac:dyDescent="0.2"/>
  <cols>
    <col min="1" max="1" width="26.140625" customWidth="1"/>
    <col min="2" max="16384" width="9.140625" style="2"/>
  </cols>
  <sheetData>
    <row r="1" spans="1:7" ht="15.75" x14ac:dyDescent="0.25">
      <c r="A1" s="1" t="s">
        <v>60</v>
      </c>
    </row>
    <row r="2" spans="1:7" ht="15" x14ac:dyDescent="0.25">
      <c r="A2" s="3" t="s">
        <v>1</v>
      </c>
    </row>
    <row r="3" spans="1:7" ht="13.5" thickBot="1" x14ac:dyDescent="0.25"/>
    <row r="4" spans="1:7" x14ac:dyDescent="0.2">
      <c r="A4" s="4"/>
      <c r="B4" s="92">
        <v>42979</v>
      </c>
      <c r="C4" s="93"/>
      <c r="D4" s="92">
        <v>43344</v>
      </c>
      <c r="E4" s="93"/>
      <c r="F4" s="92">
        <v>43709</v>
      </c>
      <c r="G4" s="93"/>
    </row>
    <row r="5" spans="1:7" ht="25.5" x14ac:dyDescent="0.2">
      <c r="A5" s="5"/>
      <c r="B5" s="6" t="s">
        <v>2</v>
      </c>
      <c r="C5" s="7" t="s">
        <v>3</v>
      </c>
      <c r="D5" s="6" t="s">
        <v>2</v>
      </c>
      <c r="E5" s="7" t="s">
        <v>3</v>
      </c>
      <c r="F5" s="6" t="s">
        <v>2</v>
      </c>
      <c r="G5" s="7" t="s">
        <v>3</v>
      </c>
    </row>
    <row r="6" spans="1:7" x14ac:dyDescent="0.2">
      <c r="A6" s="8" t="s">
        <v>4</v>
      </c>
      <c r="B6" s="86">
        <v>410</v>
      </c>
      <c r="C6" s="28">
        <v>2004</v>
      </c>
      <c r="D6" s="12">
        <v>420</v>
      </c>
      <c r="E6" s="28">
        <v>1715</v>
      </c>
      <c r="F6" s="86">
        <v>420</v>
      </c>
      <c r="G6" s="94">
        <v>1656</v>
      </c>
    </row>
    <row r="7" spans="1:7" x14ac:dyDescent="0.2">
      <c r="A7" s="10" t="s">
        <v>5</v>
      </c>
      <c r="B7" s="87">
        <v>405</v>
      </c>
      <c r="C7" s="30">
        <v>83</v>
      </c>
      <c r="D7" s="29">
        <v>410</v>
      </c>
      <c r="E7" s="30">
        <v>84</v>
      </c>
      <c r="F7" s="87">
        <v>410</v>
      </c>
      <c r="G7" s="95">
        <v>91</v>
      </c>
    </row>
    <row r="8" spans="1:7" x14ac:dyDescent="0.2">
      <c r="A8" s="8" t="s">
        <v>6</v>
      </c>
      <c r="B8" s="86">
        <v>550</v>
      </c>
      <c r="C8" s="28">
        <v>81</v>
      </c>
      <c r="D8" s="12">
        <v>565</v>
      </c>
      <c r="E8" s="28">
        <v>76</v>
      </c>
      <c r="F8" s="86">
        <v>600</v>
      </c>
      <c r="G8" s="94">
        <v>64</v>
      </c>
    </row>
    <row r="9" spans="1:7" x14ac:dyDescent="0.2">
      <c r="A9" s="10" t="s">
        <v>7</v>
      </c>
      <c r="B9" s="87">
        <v>480</v>
      </c>
      <c r="C9" s="30">
        <v>136</v>
      </c>
      <c r="D9" s="29">
        <v>490</v>
      </c>
      <c r="E9" s="30">
        <v>99</v>
      </c>
      <c r="F9" s="87">
        <v>500</v>
      </c>
      <c r="G9" s="95">
        <v>108</v>
      </c>
    </row>
    <row r="10" spans="1:7" x14ac:dyDescent="0.2">
      <c r="A10" s="8" t="s">
        <v>8</v>
      </c>
      <c r="B10" s="86">
        <v>385</v>
      </c>
      <c r="C10" s="28">
        <v>276</v>
      </c>
      <c r="D10" s="12">
        <v>395</v>
      </c>
      <c r="E10" s="28">
        <v>199</v>
      </c>
      <c r="F10" s="86">
        <v>395</v>
      </c>
      <c r="G10" s="94">
        <v>188</v>
      </c>
    </row>
    <row r="11" spans="1:7" x14ac:dyDescent="0.2">
      <c r="A11" s="10" t="s">
        <v>9</v>
      </c>
      <c r="B11" s="87">
        <v>495</v>
      </c>
      <c r="C11" s="30">
        <v>14</v>
      </c>
      <c r="D11" s="29">
        <v>550</v>
      </c>
      <c r="E11" s="30">
        <v>18</v>
      </c>
      <c r="F11" s="87">
        <v>600</v>
      </c>
      <c r="G11" s="95">
        <v>9</v>
      </c>
    </row>
    <row r="12" spans="1:7" x14ac:dyDescent="0.2">
      <c r="A12" s="8" t="s">
        <v>10</v>
      </c>
      <c r="B12" s="12">
        <v>433</v>
      </c>
      <c r="C12" s="28">
        <v>60</v>
      </c>
      <c r="D12" s="12">
        <v>460</v>
      </c>
      <c r="E12" s="28">
        <v>76</v>
      </c>
      <c r="F12" s="86">
        <v>490</v>
      </c>
      <c r="G12" s="94">
        <v>93</v>
      </c>
    </row>
    <row r="13" spans="1:7" x14ac:dyDescent="0.2">
      <c r="A13" s="10" t="s">
        <v>11</v>
      </c>
      <c r="B13" s="87">
        <v>450</v>
      </c>
      <c r="C13" s="30">
        <v>222</v>
      </c>
      <c r="D13" s="29">
        <v>445</v>
      </c>
      <c r="E13" s="30">
        <v>152</v>
      </c>
      <c r="F13" s="87">
        <v>450</v>
      </c>
      <c r="G13" s="95">
        <v>135</v>
      </c>
    </row>
    <row r="14" spans="1:7" x14ac:dyDescent="0.2">
      <c r="A14" s="8" t="s">
        <v>12</v>
      </c>
      <c r="B14" s="86">
        <v>395</v>
      </c>
      <c r="C14" s="28">
        <v>462</v>
      </c>
      <c r="D14" s="12">
        <v>400</v>
      </c>
      <c r="E14" s="28">
        <v>338</v>
      </c>
      <c r="F14" s="86">
        <v>400</v>
      </c>
      <c r="G14" s="94">
        <v>378</v>
      </c>
    </row>
    <row r="15" spans="1:7" x14ac:dyDescent="0.2">
      <c r="A15" s="10" t="s">
        <v>13</v>
      </c>
      <c r="B15" s="87">
        <v>495</v>
      </c>
      <c r="C15" s="30">
        <v>271</v>
      </c>
      <c r="D15" s="29">
        <v>500</v>
      </c>
      <c r="E15" s="30">
        <v>263</v>
      </c>
      <c r="F15" s="87">
        <v>510</v>
      </c>
      <c r="G15" s="95">
        <v>221</v>
      </c>
    </row>
    <row r="16" spans="1:7" x14ac:dyDescent="0.2">
      <c r="A16" s="8" t="s">
        <v>75</v>
      </c>
      <c r="B16" s="86">
        <v>410</v>
      </c>
      <c r="C16" s="28">
        <v>50</v>
      </c>
      <c r="D16" s="12">
        <v>410</v>
      </c>
      <c r="E16" s="28">
        <v>60</v>
      </c>
      <c r="F16" s="86">
        <v>417.5</v>
      </c>
      <c r="G16" s="94">
        <v>40</v>
      </c>
    </row>
    <row r="17" spans="1:7" x14ac:dyDescent="0.2">
      <c r="A17" s="10" t="s">
        <v>14</v>
      </c>
      <c r="B17" s="87">
        <v>435</v>
      </c>
      <c r="C17" s="30">
        <v>66</v>
      </c>
      <c r="D17" s="29">
        <v>437.5</v>
      </c>
      <c r="E17" s="30">
        <v>64</v>
      </c>
      <c r="F17" s="87">
        <v>440</v>
      </c>
      <c r="G17" s="95">
        <v>74</v>
      </c>
    </row>
    <row r="18" spans="1:7" x14ac:dyDescent="0.2">
      <c r="A18" s="8" t="s">
        <v>74</v>
      </c>
      <c r="B18" s="86">
        <v>350</v>
      </c>
      <c r="C18" s="28">
        <v>283</v>
      </c>
      <c r="D18" s="12">
        <v>355</v>
      </c>
      <c r="E18" s="28">
        <v>286</v>
      </c>
      <c r="F18" s="86">
        <v>360</v>
      </c>
      <c r="G18" s="94">
        <v>255</v>
      </c>
    </row>
    <row r="19" spans="1:7" x14ac:dyDescent="0.2">
      <c r="A19" s="13" t="s">
        <v>73</v>
      </c>
      <c r="B19" s="31"/>
      <c r="C19" s="32"/>
      <c r="D19" s="31" t="s">
        <v>102</v>
      </c>
      <c r="E19" s="32">
        <v>1</v>
      </c>
      <c r="F19" s="88" t="s">
        <v>103</v>
      </c>
      <c r="G19" s="96" t="s">
        <v>103</v>
      </c>
    </row>
    <row r="20" spans="1:7" x14ac:dyDescent="0.2">
      <c r="A20" s="8" t="s">
        <v>72</v>
      </c>
      <c r="B20" s="12" t="s">
        <v>102</v>
      </c>
      <c r="C20" s="28">
        <v>2</v>
      </c>
      <c r="D20" s="12">
        <v>335</v>
      </c>
      <c r="E20" s="28">
        <v>155</v>
      </c>
      <c r="F20" s="86">
        <v>305</v>
      </c>
      <c r="G20" s="94">
        <v>15</v>
      </c>
    </row>
    <row r="21" spans="1:7" x14ac:dyDescent="0.2">
      <c r="A21" s="13" t="s">
        <v>15</v>
      </c>
      <c r="B21" s="88">
        <v>295</v>
      </c>
      <c r="C21" s="32">
        <v>17</v>
      </c>
      <c r="D21" s="31">
        <v>282</v>
      </c>
      <c r="E21" s="32">
        <v>8</v>
      </c>
      <c r="F21" s="88" t="s">
        <v>102</v>
      </c>
      <c r="G21" s="96">
        <v>4</v>
      </c>
    </row>
    <row r="22" spans="1:7" x14ac:dyDescent="0.2">
      <c r="A22" s="8" t="s">
        <v>16</v>
      </c>
      <c r="B22" s="86">
        <v>320</v>
      </c>
      <c r="C22" s="28">
        <v>118</v>
      </c>
      <c r="D22" s="12">
        <v>285</v>
      </c>
      <c r="E22" s="28">
        <v>8</v>
      </c>
      <c r="F22" s="86">
        <v>335</v>
      </c>
      <c r="G22" s="94">
        <v>121</v>
      </c>
    </row>
    <row r="23" spans="1:7" x14ac:dyDescent="0.2">
      <c r="A23" s="13" t="s">
        <v>37</v>
      </c>
      <c r="B23" s="88">
        <v>430</v>
      </c>
      <c r="C23" s="32">
        <v>13</v>
      </c>
      <c r="D23" s="31">
        <v>380</v>
      </c>
      <c r="E23" s="32">
        <v>11</v>
      </c>
      <c r="F23" s="88">
        <v>400</v>
      </c>
      <c r="G23" s="96">
        <v>13</v>
      </c>
    </row>
    <row r="24" spans="1:7" x14ac:dyDescent="0.2">
      <c r="A24" s="8" t="s">
        <v>71</v>
      </c>
      <c r="B24" s="12"/>
      <c r="C24" s="28"/>
      <c r="D24" s="12" t="s">
        <v>103</v>
      </c>
      <c r="E24" s="28" t="s">
        <v>103</v>
      </c>
      <c r="F24" s="86" t="s">
        <v>103</v>
      </c>
      <c r="G24" s="94" t="s">
        <v>103</v>
      </c>
    </row>
    <row r="25" spans="1:7" x14ac:dyDescent="0.2">
      <c r="A25" s="13" t="s">
        <v>70</v>
      </c>
      <c r="B25" s="31" t="s">
        <v>102</v>
      </c>
      <c r="C25" s="32">
        <v>3</v>
      </c>
      <c r="D25" s="31">
        <v>290</v>
      </c>
      <c r="E25" s="32">
        <v>6</v>
      </c>
      <c r="F25" s="88">
        <v>320</v>
      </c>
      <c r="G25" s="96">
        <v>11</v>
      </c>
    </row>
    <row r="26" spans="1:7" x14ac:dyDescent="0.2">
      <c r="A26" s="15" t="s">
        <v>69</v>
      </c>
      <c r="B26" s="33"/>
      <c r="C26" s="34"/>
      <c r="D26" s="33" t="s">
        <v>102</v>
      </c>
      <c r="E26" s="34">
        <v>2</v>
      </c>
      <c r="F26" s="89" t="s">
        <v>102</v>
      </c>
      <c r="G26" s="97">
        <v>2</v>
      </c>
    </row>
    <row r="27" spans="1:7" x14ac:dyDescent="0.2">
      <c r="A27" s="13" t="s">
        <v>17</v>
      </c>
      <c r="B27" s="31">
        <v>193</v>
      </c>
      <c r="C27" s="32">
        <v>84</v>
      </c>
      <c r="D27" s="31">
        <v>210</v>
      </c>
      <c r="E27" s="32">
        <v>73</v>
      </c>
      <c r="F27" s="88">
        <v>240</v>
      </c>
      <c r="G27" s="96">
        <v>60</v>
      </c>
    </row>
    <row r="28" spans="1:7" ht="14.25" x14ac:dyDescent="0.2">
      <c r="A28" s="10" t="s">
        <v>62</v>
      </c>
      <c r="B28" s="87">
        <v>430</v>
      </c>
      <c r="C28" s="30">
        <v>1057</v>
      </c>
      <c r="D28" s="29">
        <v>450</v>
      </c>
      <c r="E28" s="30">
        <v>909</v>
      </c>
      <c r="F28" s="87">
        <v>450</v>
      </c>
      <c r="G28" s="95">
        <v>991</v>
      </c>
    </row>
    <row r="29" spans="1:7" x14ac:dyDescent="0.2">
      <c r="A29" s="15" t="s">
        <v>18</v>
      </c>
      <c r="B29" s="89">
        <v>400</v>
      </c>
      <c r="C29" s="34">
        <v>332</v>
      </c>
      <c r="D29" s="33">
        <v>485</v>
      </c>
      <c r="E29" s="34">
        <v>399</v>
      </c>
      <c r="F29" s="89">
        <v>495</v>
      </c>
      <c r="G29" s="97">
        <v>476</v>
      </c>
    </row>
    <row r="30" spans="1:7" s="18" customFormat="1" x14ac:dyDescent="0.2">
      <c r="A30" s="17" t="s">
        <v>19</v>
      </c>
      <c r="B30" s="87">
        <v>470</v>
      </c>
      <c r="C30" s="30">
        <v>429</v>
      </c>
      <c r="D30" s="29">
        <v>400</v>
      </c>
      <c r="E30" s="30">
        <v>282</v>
      </c>
      <c r="F30" s="87">
        <v>405</v>
      </c>
      <c r="G30" s="95">
        <v>307</v>
      </c>
    </row>
    <row r="31" spans="1:7" s="18" customFormat="1" x14ac:dyDescent="0.2">
      <c r="A31" s="19" t="s">
        <v>20</v>
      </c>
      <c r="B31" s="89">
        <v>460</v>
      </c>
      <c r="C31" s="34">
        <v>85</v>
      </c>
      <c r="D31" s="33">
        <v>495</v>
      </c>
      <c r="E31" s="34">
        <v>52</v>
      </c>
      <c r="F31" s="89">
        <v>520</v>
      </c>
      <c r="G31" s="97">
        <v>47</v>
      </c>
    </row>
    <row r="32" spans="1:7" s="18" customFormat="1" x14ac:dyDescent="0.2">
      <c r="A32" s="17" t="s">
        <v>21</v>
      </c>
      <c r="B32" s="87">
        <v>400</v>
      </c>
      <c r="C32" s="30">
        <v>211</v>
      </c>
      <c r="D32" s="29">
        <v>410</v>
      </c>
      <c r="E32" s="30">
        <v>176</v>
      </c>
      <c r="F32" s="87">
        <v>425</v>
      </c>
      <c r="G32" s="95">
        <v>161</v>
      </c>
    </row>
    <row r="33" spans="1:7" s="18" customFormat="1" x14ac:dyDescent="0.2">
      <c r="A33" s="19" t="s">
        <v>22</v>
      </c>
      <c r="B33" s="89">
        <v>285</v>
      </c>
      <c r="C33" s="34">
        <v>6</v>
      </c>
      <c r="D33" s="33">
        <v>290</v>
      </c>
      <c r="E33" s="34">
        <v>9</v>
      </c>
      <c r="F33" s="89" t="s">
        <v>102</v>
      </c>
      <c r="G33" s="97">
        <v>4</v>
      </c>
    </row>
    <row r="34" spans="1:7" s="18" customFormat="1" x14ac:dyDescent="0.2">
      <c r="A34" s="20" t="s">
        <v>23</v>
      </c>
      <c r="B34" s="88">
        <v>325</v>
      </c>
      <c r="C34" s="32">
        <v>46</v>
      </c>
      <c r="D34" s="31">
        <v>340</v>
      </c>
      <c r="E34" s="32">
        <v>30</v>
      </c>
      <c r="F34" s="88">
        <v>360</v>
      </c>
      <c r="G34" s="96">
        <v>23</v>
      </c>
    </row>
    <row r="35" spans="1:7" s="18" customFormat="1" x14ac:dyDescent="0.2">
      <c r="A35" s="19" t="s">
        <v>38</v>
      </c>
      <c r="B35" s="89">
        <v>320</v>
      </c>
      <c r="C35" s="34">
        <v>184</v>
      </c>
      <c r="D35" s="33">
        <v>312.5</v>
      </c>
      <c r="E35" s="34">
        <v>204</v>
      </c>
      <c r="F35" s="89">
        <v>325</v>
      </c>
      <c r="G35" s="97">
        <v>200</v>
      </c>
    </row>
    <row r="36" spans="1:7" s="18" customFormat="1" x14ac:dyDescent="0.2">
      <c r="A36" s="20" t="s">
        <v>68</v>
      </c>
      <c r="B36" s="31"/>
      <c r="C36" s="32"/>
      <c r="D36" s="31" t="s">
        <v>103</v>
      </c>
      <c r="E36" s="32" t="s">
        <v>103</v>
      </c>
      <c r="F36" s="88" t="s">
        <v>103</v>
      </c>
      <c r="G36" s="96" t="s">
        <v>103</v>
      </c>
    </row>
    <row r="37" spans="1:7" s="18" customFormat="1" x14ac:dyDescent="0.2">
      <c r="A37" s="19" t="s">
        <v>24</v>
      </c>
      <c r="B37" s="89">
        <v>330</v>
      </c>
      <c r="C37" s="34">
        <v>398</v>
      </c>
      <c r="D37" s="33">
        <v>335</v>
      </c>
      <c r="E37" s="34">
        <v>368</v>
      </c>
      <c r="F37" s="89">
        <v>332.5</v>
      </c>
      <c r="G37" s="97">
        <v>384</v>
      </c>
    </row>
    <row r="38" spans="1:7" s="18" customFormat="1" x14ac:dyDescent="0.2">
      <c r="A38" s="20" t="s">
        <v>39</v>
      </c>
      <c r="B38" s="88">
        <v>275</v>
      </c>
      <c r="C38" s="32">
        <v>35</v>
      </c>
      <c r="D38" s="31">
        <v>330</v>
      </c>
      <c r="E38" s="32">
        <v>31</v>
      </c>
      <c r="F38" s="88">
        <v>350</v>
      </c>
      <c r="G38" s="96">
        <v>38</v>
      </c>
    </row>
    <row r="39" spans="1:7" s="18" customFormat="1" x14ac:dyDescent="0.2">
      <c r="A39" s="19" t="s">
        <v>67</v>
      </c>
      <c r="B39" s="33"/>
      <c r="C39" s="34"/>
      <c r="D39" s="33" t="s">
        <v>103</v>
      </c>
      <c r="E39" s="34" t="s">
        <v>103</v>
      </c>
      <c r="F39" s="89" t="s">
        <v>102</v>
      </c>
      <c r="G39" s="97">
        <v>2</v>
      </c>
    </row>
    <row r="40" spans="1:7" s="18" customFormat="1" x14ac:dyDescent="0.2">
      <c r="A40" s="20" t="s">
        <v>25</v>
      </c>
      <c r="B40" s="31"/>
      <c r="C40" s="32"/>
      <c r="D40" s="31" t="s">
        <v>102</v>
      </c>
      <c r="E40" s="32">
        <v>1</v>
      </c>
      <c r="F40" s="88" t="s">
        <v>102</v>
      </c>
      <c r="G40" s="96">
        <v>1</v>
      </c>
    </row>
    <row r="41" spans="1:7" s="18" customFormat="1" x14ac:dyDescent="0.2">
      <c r="A41" s="19" t="s">
        <v>26</v>
      </c>
      <c r="B41" s="33" t="s">
        <v>102</v>
      </c>
      <c r="C41" s="34">
        <v>4</v>
      </c>
      <c r="D41" s="33" t="s">
        <v>102</v>
      </c>
      <c r="E41" s="34">
        <v>2</v>
      </c>
      <c r="F41" s="89" t="s">
        <v>103</v>
      </c>
      <c r="G41" s="97" t="s">
        <v>103</v>
      </c>
    </row>
    <row r="42" spans="1:7" s="18" customFormat="1" x14ac:dyDescent="0.2">
      <c r="A42" s="20" t="s">
        <v>27</v>
      </c>
      <c r="B42" s="88">
        <v>420</v>
      </c>
      <c r="C42" s="32">
        <v>16</v>
      </c>
      <c r="D42" s="31">
        <v>400</v>
      </c>
      <c r="E42" s="32">
        <v>23</v>
      </c>
      <c r="F42" s="88">
        <v>400</v>
      </c>
      <c r="G42" s="96">
        <v>13</v>
      </c>
    </row>
    <row r="43" spans="1:7" s="18" customFormat="1" x14ac:dyDescent="0.2">
      <c r="A43" s="19" t="s">
        <v>28</v>
      </c>
      <c r="B43" s="89">
        <v>350</v>
      </c>
      <c r="C43" s="34">
        <v>566</v>
      </c>
      <c r="D43" s="33">
        <v>350</v>
      </c>
      <c r="E43" s="34">
        <v>476</v>
      </c>
      <c r="F43" s="89">
        <v>350</v>
      </c>
      <c r="G43" s="97">
        <v>509</v>
      </c>
    </row>
    <row r="44" spans="1:7" s="18" customFormat="1" x14ac:dyDescent="0.2">
      <c r="A44" s="20" t="s">
        <v>29</v>
      </c>
      <c r="B44" s="88">
        <v>340</v>
      </c>
      <c r="C44" s="32">
        <v>67</v>
      </c>
      <c r="D44" s="31">
        <v>340</v>
      </c>
      <c r="E44" s="32">
        <v>62</v>
      </c>
      <c r="F44" s="88">
        <v>345</v>
      </c>
      <c r="G44" s="96">
        <v>52</v>
      </c>
    </row>
    <row r="45" spans="1:7" s="18" customFormat="1" x14ac:dyDescent="0.2">
      <c r="A45" s="19" t="s">
        <v>30</v>
      </c>
      <c r="B45" s="89">
        <v>400</v>
      </c>
      <c r="C45" s="34">
        <v>148</v>
      </c>
      <c r="D45" s="33">
        <v>405</v>
      </c>
      <c r="E45" s="34">
        <v>131</v>
      </c>
      <c r="F45" s="89">
        <v>400</v>
      </c>
      <c r="G45" s="97">
        <v>158</v>
      </c>
    </row>
    <row r="46" spans="1:7" s="18" customFormat="1" x14ac:dyDescent="0.2">
      <c r="A46" s="20" t="s">
        <v>31</v>
      </c>
      <c r="B46" s="88">
        <v>300</v>
      </c>
      <c r="C46" s="32">
        <v>7</v>
      </c>
      <c r="D46" s="31">
        <v>335</v>
      </c>
      <c r="E46" s="32">
        <v>8</v>
      </c>
      <c r="F46" s="88">
        <v>360</v>
      </c>
      <c r="G46" s="96">
        <v>9</v>
      </c>
    </row>
    <row r="47" spans="1:7" s="18" customFormat="1" x14ac:dyDescent="0.2">
      <c r="A47" s="19" t="s">
        <v>66</v>
      </c>
      <c r="B47" s="33" t="s">
        <v>102</v>
      </c>
      <c r="C47" s="34">
        <v>2</v>
      </c>
      <c r="D47" s="33" t="s">
        <v>102</v>
      </c>
      <c r="E47" s="34">
        <v>2</v>
      </c>
      <c r="F47" s="89" t="s">
        <v>103</v>
      </c>
      <c r="G47" s="97" t="s">
        <v>103</v>
      </c>
    </row>
    <row r="48" spans="1:7" s="18" customFormat="1" x14ac:dyDescent="0.2">
      <c r="A48" s="26" t="s">
        <v>76</v>
      </c>
      <c r="B48" s="88">
        <v>425</v>
      </c>
      <c r="C48" s="32">
        <v>261</v>
      </c>
      <c r="D48" s="31">
        <v>430</v>
      </c>
      <c r="E48" s="32">
        <v>267</v>
      </c>
      <c r="F48" s="88">
        <v>440</v>
      </c>
      <c r="G48" s="96">
        <v>221</v>
      </c>
    </row>
    <row r="49" spans="1:7" s="18" customFormat="1" x14ac:dyDescent="0.2">
      <c r="A49" s="19" t="s">
        <v>40</v>
      </c>
      <c r="B49" s="89">
        <v>420</v>
      </c>
      <c r="C49" s="34">
        <v>47</v>
      </c>
      <c r="D49" s="33">
        <v>420</v>
      </c>
      <c r="E49" s="34">
        <v>44</v>
      </c>
      <c r="F49" s="89">
        <v>440</v>
      </c>
      <c r="G49" s="97">
        <v>50</v>
      </c>
    </row>
    <row r="50" spans="1:7" s="18" customFormat="1" x14ac:dyDescent="0.2">
      <c r="A50" s="20" t="s">
        <v>41</v>
      </c>
      <c r="B50" s="31">
        <v>425</v>
      </c>
      <c r="C50" s="32">
        <v>209</v>
      </c>
      <c r="D50" s="31">
        <v>440</v>
      </c>
      <c r="E50" s="32">
        <v>216</v>
      </c>
      <c r="F50" s="88">
        <v>440</v>
      </c>
      <c r="G50" s="96">
        <v>163</v>
      </c>
    </row>
    <row r="51" spans="1:7" s="18" customFormat="1" ht="14.25" x14ac:dyDescent="0.2">
      <c r="A51" s="75" t="s">
        <v>96</v>
      </c>
      <c r="B51" s="89">
        <v>550</v>
      </c>
      <c r="C51" s="34">
        <v>23</v>
      </c>
      <c r="D51" s="33">
        <v>520</v>
      </c>
      <c r="E51" s="34">
        <v>14</v>
      </c>
      <c r="F51" s="89">
        <v>540</v>
      </c>
      <c r="G51" s="97">
        <v>18</v>
      </c>
    </row>
    <row r="52" spans="1:7" s="18" customFormat="1" x14ac:dyDescent="0.2">
      <c r="A52" s="19" t="s">
        <v>32</v>
      </c>
      <c r="B52" s="89">
        <v>310</v>
      </c>
      <c r="C52" s="34">
        <v>37</v>
      </c>
      <c r="D52" s="33">
        <v>330</v>
      </c>
      <c r="E52" s="34">
        <v>19</v>
      </c>
      <c r="F52" s="89">
        <v>340</v>
      </c>
      <c r="G52" s="97">
        <v>36</v>
      </c>
    </row>
    <row r="53" spans="1:7" s="18" customFormat="1" x14ac:dyDescent="0.2">
      <c r="A53" s="20" t="s">
        <v>33</v>
      </c>
      <c r="B53" s="88">
        <v>320</v>
      </c>
      <c r="C53" s="32">
        <v>28</v>
      </c>
      <c r="D53" s="31">
        <v>320</v>
      </c>
      <c r="E53" s="32">
        <v>20</v>
      </c>
      <c r="F53" s="88">
        <v>375</v>
      </c>
      <c r="G53" s="96">
        <v>21</v>
      </c>
    </row>
    <row r="54" spans="1:7" s="18" customFormat="1" ht="13.5" thickBot="1" x14ac:dyDescent="0.25">
      <c r="A54" s="21" t="s">
        <v>65</v>
      </c>
      <c r="B54" s="35" t="s">
        <v>102</v>
      </c>
      <c r="C54" s="36">
        <v>3</v>
      </c>
      <c r="D54" s="35">
        <v>257.5</v>
      </c>
      <c r="E54" s="36">
        <v>8</v>
      </c>
      <c r="F54" s="90" t="s">
        <v>102</v>
      </c>
      <c r="G54" s="98">
        <v>2</v>
      </c>
    </row>
    <row r="55" spans="1:7" s="18" customFormat="1" x14ac:dyDescent="0.2">
      <c r="A55" s="27"/>
    </row>
    <row r="56" spans="1:7" x14ac:dyDescent="0.2">
      <c r="A56" s="23" t="s">
        <v>42</v>
      </c>
    </row>
    <row r="57" spans="1:7" x14ac:dyDescent="0.2">
      <c r="A57" s="23" t="s">
        <v>64</v>
      </c>
    </row>
    <row r="58" spans="1:7" x14ac:dyDescent="0.2">
      <c r="A58" s="23" t="s">
        <v>63</v>
      </c>
    </row>
    <row r="59" spans="1:7" x14ac:dyDescent="0.2">
      <c r="A59" s="43" t="s">
        <v>61</v>
      </c>
    </row>
    <row r="60" spans="1:7" x14ac:dyDescent="0.2">
      <c r="A60" s="76" t="s">
        <v>95</v>
      </c>
    </row>
    <row r="61" spans="1:7" x14ac:dyDescent="0.2">
      <c r="A61" s="23" t="s">
        <v>34</v>
      </c>
    </row>
    <row r="62" spans="1:7" x14ac:dyDescent="0.2">
      <c r="A62" s="23" t="s">
        <v>35</v>
      </c>
    </row>
    <row r="63" spans="1:7" x14ac:dyDescent="0.2">
      <c r="A63" s="23" t="s">
        <v>36</v>
      </c>
    </row>
    <row r="64" spans="1:7" x14ac:dyDescent="0.2">
      <c r="A64" s="24"/>
    </row>
    <row r="65" spans="1:1" x14ac:dyDescent="0.2">
      <c r="A65" s="24"/>
    </row>
    <row r="66" spans="1:1" x14ac:dyDescent="0.2">
      <c r="A66" s="24"/>
    </row>
    <row r="67" spans="1:1" x14ac:dyDescent="0.2">
      <c r="A67" s="24"/>
    </row>
    <row r="68" spans="1:1" x14ac:dyDescent="0.2">
      <c r="A68" s="24"/>
    </row>
    <row r="69" spans="1:1" x14ac:dyDescent="0.2">
      <c r="A69" s="24"/>
    </row>
    <row r="70" spans="1:1" ht="14.25" x14ac:dyDescent="0.2">
      <c r="A70" s="25"/>
    </row>
    <row r="71" spans="1:1" x14ac:dyDescent="0.2">
      <c r="A71" s="2"/>
    </row>
    <row r="72" spans="1:1" x14ac:dyDescent="0.2">
      <c r="A72" s="2"/>
    </row>
    <row r="73" spans="1:1" x14ac:dyDescent="0.2">
      <c r="A73" s="2"/>
    </row>
    <row r="74" spans="1:1" x14ac:dyDescent="0.2">
      <c r="A74" s="2"/>
    </row>
    <row r="75" spans="1:1" x14ac:dyDescent="0.2">
      <c r="A75" s="2"/>
    </row>
    <row r="76" spans="1:1" x14ac:dyDescent="0.2">
      <c r="A76" s="2"/>
    </row>
    <row r="77" spans="1:1" x14ac:dyDescent="0.2">
      <c r="A77" s="2"/>
    </row>
    <row r="78" spans="1:1" x14ac:dyDescent="0.2">
      <c r="A78" s="2"/>
    </row>
    <row r="79" spans="1:1" x14ac:dyDescent="0.2">
      <c r="A79" s="2"/>
    </row>
    <row r="80" spans="1:1" x14ac:dyDescent="0.2">
      <c r="A80" s="2"/>
    </row>
    <row r="81" spans="1:1" x14ac:dyDescent="0.2">
      <c r="A81" s="2"/>
    </row>
    <row r="82" spans="1:1" x14ac:dyDescent="0.2">
      <c r="A82" s="2"/>
    </row>
    <row r="83" spans="1:1" x14ac:dyDescent="0.2">
      <c r="A83" s="2"/>
    </row>
    <row r="84" spans="1:1" x14ac:dyDescent="0.2">
      <c r="A84" s="2"/>
    </row>
    <row r="85" spans="1:1" x14ac:dyDescent="0.2">
      <c r="A85" s="2"/>
    </row>
    <row r="86" spans="1:1" x14ac:dyDescent="0.2">
      <c r="A86" s="2"/>
    </row>
    <row r="87" spans="1:1" x14ac:dyDescent="0.2">
      <c r="A87" s="2"/>
    </row>
    <row r="88" spans="1:1" x14ac:dyDescent="0.2">
      <c r="A88" s="2"/>
    </row>
    <row r="89" spans="1:1" x14ac:dyDescent="0.2">
      <c r="A89" s="2"/>
    </row>
    <row r="90" spans="1:1" x14ac:dyDescent="0.2">
      <c r="A90" s="2"/>
    </row>
    <row r="91" spans="1:1" x14ac:dyDescent="0.2">
      <c r="A91" s="2"/>
    </row>
    <row r="92" spans="1:1" x14ac:dyDescent="0.2">
      <c r="A92" s="2"/>
    </row>
    <row r="93" spans="1:1" x14ac:dyDescent="0.2">
      <c r="A93" s="2"/>
    </row>
    <row r="94" spans="1:1" x14ac:dyDescent="0.2">
      <c r="A94" s="2"/>
    </row>
    <row r="95" spans="1:1" x14ac:dyDescent="0.2">
      <c r="A95" s="2"/>
    </row>
    <row r="96" spans="1:1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2"/>
    </row>
    <row r="100" spans="1:1" x14ac:dyDescent="0.2">
      <c r="A100" s="2"/>
    </row>
    <row r="101" spans="1:1" x14ac:dyDescent="0.2">
      <c r="A101" s="2"/>
    </row>
    <row r="102" spans="1:1" x14ac:dyDescent="0.2">
      <c r="A102" s="2"/>
    </row>
    <row r="103" spans="1:1" x14ac:dyDescent="0.2">
      <c r="A103" s="2"/>
    </row>
    <row r="104" spans="1:1" x14ac:dyDescent="0.2">
      <c r="A104" s="2"/>
    </row>
    <row r="105" spans="1:1" x14ac:dyDescent="0.2">
      <c r="A105" s="2"/>
    </row>
    <row r="106" spans="1:1" x14ac:dyDescent="0.2">
      <c r="A106" s="2"/>
    </row>
    <row r="107" spans="1:1" x14ac:dyDescent="0.2">
      <c r="A107" s="2"/>
    </row>
    <row r="108" spans="1:1" x14ac:dyDescent="0.2">
      <c r="A108" s="2"/>
    </row>
    <row r="109" spans="1:1" x14ac:dyDescent="0.2">
      <c r="A109" s="2"/>
    </row>
    <row r="110" spans="1:1" x14ac:dyDescent="0.2">
      <c r="A110" s="2"/>
    </row>
    <row r="111" spans="1:1" x14ac:dyDescent="0.2">
      <c r="A111" s="2"/>
    </row>
    <row r="112" spans="1:1" x14ac:dyDescent="0.2">
      <c r="A112" s="2"/>
    </row>
    <row r="113" spans="1:1" x14ac:dyDescent="0.2">
      <c r="A113" s="2"/>
    </row>
    <row r="114" spans="1:1" x14ac:dyDescent="0.2">
      <c r="A114" s="2"/>
    </row>
    <row r="115" spans="1:1" x14ac:dyDescent="0.2">
      <c r="A115" s="2"/>
    </row>
    <row r="116" spans="1:1" x14ac:dyDescent="0.2">
      <c r="A116" s="2"/>
    </row>
    <row r="117" spans="1:1" x14ac:dyDescent="0.2">
      <c r="A117" s="2"/>
    </row>
    <row r="118" spans="1:1" x14ac:dyDescent="0.2">
      <c r="A118" s="2"/>
    </row>
    <row r="119" spans="1:1" x14ac:dyDescent="0.2">
      <c r="A119" s="2"/>
    </row>
    <row r="120" spans="1:1" x14ac:dyDescent="0.2">
      <c r="A120" s="2"/>
    </row>
    <row r="121" spans="1:1" x14ac:dyDescent="0.2">
      <c r="A121" s="2"/>
    </row>
    <row r="122" spans="1:1" x14ac:dyDescent="0.2">
      <c r="A122" s="2"/>
    </row>
    <row r="123" spans="1:1" x14ac:dyDescent="0.2">
      <c r="A123" s="2"/>
    </row>
    <row r="124" spans="1:1" x14ac:dyDescent="0.2">
      <c r="A124" s="2"/>
    </row>
    <row r="125" spans="1:1" x14ac:dyDescent="0.2">
      <c r="A125" s="2"/>
    </row>
    <row r="126" spans="1:1" x14ac:dyDescent="0.2">
      <c r="A126" s="2"/>
    </row>
    <row r="127" spans="1:1" x14ac:dyDescent="0.2">
      <c r="A127" s="2"/>
    </row>
    <row r="128" spans="1:1" x14ac:dyDescent="0.2">
      <c r="A128" s="2"/>
    </row>
    <row r="129" spans="1:1" x14ac:dyDescent="0.2">
      <c r="A129" s="2"/>
    </row>
    <row r="130" spans="1:1" x14ac:dyDescent="0.2">
      <c r="A130" s="2"/>
    </row>
    <row r="131" spans="1:1" x14ac:dyDescent="0.2">
      <c r="A131" s="2"/>
    </row>
    <row r="132" spans="1:1" x14ac:dyDescent="0.2">
      <c r="A132" s="2"/>
    </row>
    <row r="133" spans="1:1" x14ac:dyDescent="0.2">
      <c r="A133" s="2"/>
    </row>
    <row r="134" spans="1:1" x14ac:dyDescent="0.2">
      <c r="A134" s="2"/>
    </row>
    <row r="135" spans="1:1" x14ac:dyDescent="0.2">
      <c r="A135" s="2"/>
    </row>
    <row r="136" spans="1:1" x14ac:dyDescent="0.2">
      <c r="A136" s="2"/>
    </row>
    <row r="137" spans="1:1" x14ac:dyDescent="0.2">
      <c r="A137" s="2"/>
    </row>
    <row r="138" spans="1:1" x14ac:dyDescent="0.2">
      <c r="A138" s="2"/>
    </row>
    <row r="139" spans="1:1" x14ac:dyDescent="0.2">
      <c r="A139" s="2"/>
    </row>
    <row r="140" spans="1:1" x14ac:dyDescent="0.2">
      <c r="A140" s="2"/>
    </row>
    <row r="141" spans="1:1" x14ac:dyDescent="0.2">
      <c r="A141" s="2"/>
    </row>
    <row r="142" spans="1:1" x14ac:dyDescent="0.2">
      <c r="A142" s="2"/>
    </row>
    <row r="143" spans="1:1" x14ac:dyDescent="0.2">
      <c r="A143" s="2"/>
    </row>
    <row r="144" spans="1:1" x14ac:dyDescent="0.2">
      <c r="A144" s="2"/>
    </row>
    <row r="145" spans="1:1" x14ac:dyDescent="0.2">
      <c r="A145" s="2"/>
    </row>
  </sheetData>
  <mergeCells count="3">
    <mergeCell ref="B4:C4"/>
    <mergeCell ref="D4:E4"/>
    <mergeCell ref="F4:G4"/>
  </mergeCells>
  <phoneticPr fontId="17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9cc2d56d-f092-4eed-a79a-f4dc23369317" ContentTypeId="0x010100784DB64FBD5F774481E38CCA0FDB6FAC01" PreviousValue="fals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RTA Document" ma:contentTypeID="0x010100784DB64FBD5F774481E38CCA0FDB6FAC0100A093798DC1B4474C8D9394480F94988A" ma:contentTypeVersion="70" ma:contentTypeDescription="" ma:contentTypeScope="" ma:versionID="d63c17bdffc4a6023a9b176593e57854">
  <xsd:schema xmlns:xsd="http://www.w3.org/2001/XMLSchema" xmlns:xs="http://www.w3.org/2001/XMLSchema" xmlns:p="http://schemas.microsoft.com/office/2006/metadata/properties" xmlns:ns2="05f90d5d-0a5b-45e2-bed0-b372a8ead26b" xmlns:ns3="0e5d39f4-e437-4b47-948d-a30a9289026e" xmlns:ns4="189be8e1-7b2e-4f47-b089-23259c1f16fa" xmlns:ns5="a2031ab1-8434-416f-87fb-4cb0f6c6bb0a" targetNamespace="http://schemas.microsoft.com/office/2006/metadata/properties" ma:root="true" ma:fieldsID="6f942a7126c63e1808cb6bb7134bed72" ns2:_="" ns3:_="" ns4:_="" ns5:_="">
    <xsd:import namespace="05f90d5d-0a5b-45e2-bed0-b372a8ead26b"/>
    <xsd:import namespace="0e5d39f4-e437-4b47-948d-a30a9289026e"/>
    <xsd:import namespace="189be8e1-7b2e-4f47-b089-23259c1f16fa"/>
    <xsd:import namespace="a2031ab1-8434-416f-87fb-4cb0f6c6bb0a"/>
    <xsd:element name="properties">
      <xsd:complexType>
        <xsd:sequence>
          <xsd:element name="documentManagement">
            <xsd:complexType>
              <xsd:all>
                <xsd:element ref="ns2:Record_x0020_Number" minOccurs="0"/>
                <xsd:element ref="ns2:TaxCatchAll" minOccurs="0"/>
                <xsd:element ref="ns2:TaxCatchAllLabel" minOccurs="0"/>
                <xsd:element ref="ns2:hd9d6e07df9642e086e732829397feac" minOccurs="0"/>
                <xsd:element ref="ns3:_dlc_DocId" minOccurs="0"/>
                <xsd:element ref="ns3:_dlc_DocIdUrl" minOccurs="0"/>
                <xsd:element ref="ns4:_dlc_DocIdPersistId" minOccurs="0"/>
                <xsd:element ref="ns5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f90d5d-0a5b-45e2-bed0-b372a8ead26b" elementFormDefault="qualified">
    <xsd:import namespace="http://schemas.microsoft.com/office/2006/documentManagement/types"/>
    <xsd:import namespace="http://schemas.microsoft.com/office/infopath/2007/PartnerControls"/>
    <xsd:element name="Record_x0020_Number" ma:index="9" nillable="true" ma:displayName="Record Number" ma:description="" ma:internalName="Record_x0020_Number" ma:readOnly="false">
      <xsd:simpleType>
        <xsd:restriction base="dms:Text">
          <xsd:maxLength value="255"/>
        </xsd:restriction>
      </xsd:simpleType>
    </xsd:element>
    <xsd:element name="TaxCatchAll" ma:index="10" nillable="true" ma:displayName="Taxonomy Catch All Column" ma:description="" ma:hidden="true" ma:list="{008e3efd-f3eb-47cf-bcfc-fe45620fee71}" ma:internalName="TaxCatchAll" ma:readOnly="false" ma:showField="CatchAllData" ma:web="fc016a3d-6d62-4a9a-865d-715d634343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description="" ma:hidden="true" ma:list="{008e3efd-f3eb-47cf-bcfc-fe45620fee71}" ma:internalName="TaxCatchAllLabel" ma:readOnly="true" ma:showField="CatchAllDataLabel" ma:web="fc016a3d-6d62-4a9a-865d-715d634343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d9d6e07df9642e086e732829397feac" ma:index="12" nillable="true" ma:taxonomy="true" ma:internalName="hd9d6e07df9642e086e732829397feac" ma:taxonomyFieldName="EDRMSDocumentType" ma:displayName="Document Type" ma:readOnly="false" ma:default="" ma:fieldId="{1d9d6e07-df96-42e0-86e7-32829397feac}" ma:sspId="9cc2d56d-f092-4eed-a79a-f4dc23369317" ma:termSetId="6db3184f-f2f3-4dc3-80ac-1e9f53b2cea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5d39f4-e437-4b47-948d-a30a9289026e" elementFormDefault="qualified">
    <xsd:import namespace="http://schemas.microsoft.com/office/2006/documentManagement/types"/>
    <xsd:import namespace="http://schemas.microsoft.com/office/infopath/2007/PartnerControls"/>
    <xsd:element name="_dlc_DocId" ma:index="1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9be8e1-7b2e-4f47-b089-23259c1f16fa" elementFormDefault="qualified">
    <xsd:import namespace="http://schemas.microsoft.com/office/2006/documentManagement/types"/>
    <xsd:import namespace="http://schemas.microsoft.com/office/infopath/2007/PartnerControls"/>
    <xsd:element name="_dlc_DocIdPersistId" ma:index="16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031ab1-8434-416f-87fb-4cb0f6c6bb0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d9d6e07df9642e086e732829397feac xmlns="05f90d5d-0a5b-45e2-bed0-b372a8ead26b">
      <Terms xmlns="http://schemas.microsoft.com/office/infopath/2007/PartnerControls"/>
    </hd9d6e07df9642e086e732829397feac>
    <TaxCatchAll xmlns="05f90d5d-0a5b-45e2-bed0-b372a8ead26b"/>
    <Record_x0020_Number xmlns="05f90d5d-0a5b-45e2-bed0-b372a8ead26b">R2017005282</Record_x0020_Number>
    <_dlc_DocId xmlns="0e5d39f4-e437-4b47-948d-a30a9289026e">DBCDOCS-1800694894-29</_dlc_DocId>
    <_dlc_DocIdUrl xmlns="0e5d39f4-e437-4b47-948d-a30a9289026e">
      <Url>http://workroom/sites/dbc/ims/_layouts/15/DocIdRedir.aspx?ID=DBCDOCS-1800694894-29</Url>
      <Description>DBCDOCS-1800694894-29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>
  <Receiver>
    <Name/>
    <Synchronization>Asynchronous</Synchronization>
    <Type>10003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10009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10103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102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10002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588E7FAA-12F0-4190-9299-AE009C73AEDA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4FAD79E3-6980-4D37-B303-23FAFCE0A8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f90d5d-0a5b-45e2-bed0-b372a8ead26b"/>
    <ds:schemaRef ds:uri="0e5d39f4-e437-4b47-948d-a30a9289026e"/>
    <ds:schemaRef ds:uri="189be8e1-7b2e-4f47-b089-23259c1f16fa"/>
    <ds:schemaRef ds:uri="a2031ab1-8434-416f-87fb-4cb0f6c6bb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3BD3EAD-5684-4EBE-B266-686A6E5279DC}">
  <ds:schemaRefs>
    <ds:schemaRef ds:uri="189be8e1-7b2e-4f47-b089-23259c1f16fa"/>
    <ds:schemaRef ds:uri="http://schemas.microsoft.com/office/2006/metadata/properties"/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a2031ab1-8434-416f-87fb-4cb0f6c6bb0a"/>
    <ds:schemaRef ds:uri="http://schemas.microsoft.com/office/2006/documentManagement/types"/>
    <ds:schemaRef ds:uri="0e5d39f4-e437-4b47-948d-a30a9289026e"/>
    <ds:schemaRef ds:uri="05f90d5d-0a5b-45e2-bed0-b372a8ead26b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621568FA-513D-493A-8C01-BD24A051244B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3192686F-7281-447B-B486-2677052110B0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Contents</vt:lpstr>
      <vt:lpstr>1 Bed Flats </vt:lpstr>
      <vt:lpstr>2 Bed Flats </vt:lpstr>
      <vt:lpstr>3 Bed Flats </vt:lpstr>
      <vt:lpstr>2 Bed Houses </vt:lpstr>
      <vt:lpstr>3 Bed Houses</vt:lpstr>
      <vt:lpstr>4 Bed Houses</vt:lpstr>
      <vt:lpstr>2 Bed Townhouses</vt:lpstr>
      <vt:lpstr>3 Bed Townhouses</vt:lpstr>
      <vt:lpstr>Bonds held</vt:lpstr>
    </vt:vector>
  </TitlesOfParts>
  <Company>RTA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RTA</dc:creator>
  <cp:lastModifiedBy>AD</cp:lastModifiedBy>
  <cp:lastPrinted>2016-10-18T03:51:11Z</cp:lastPrinted>
  <dcterms:created xsi:type="dcterms:W3CDTF">2008-05-23T02:47:24Z</dcterms:created>
  <dcterms:modified xsi:type="dcterms:W3CDTF">2019-10-14T00:45:24Z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0x010100784DB64FBD5F774481E38CCA0FDB6FAC0100A093798DC1B4474C8D9394480F94988A</vt:lpwstr>
  </property>
  <property fmtid="{D5CDD505-2E9C-101B-9397-08002B2CF9AE}" pid="3" name="_dlc_DocIdItemGuid">
    <vt:lpwstr>b9592840-75dc-4785-9bad-3ad8ea6e2799</vt:lpwstr>
  </property>
  <property fmtid="{D5CDD505-2E9C-101B-9397-08002B2CF9AE}" pid="4" name="RecordPoint_WorkflowType">
    <vt:lpwstr>ActiveSubmitStub</vt:lpwstr>
  </property>
  <property fmtid="{D5CDD505-2E9C-101B-9397-08002B2CF9AE}" pid="5" name="RecordPoint_ActiveItemSiteId">
    <vt:lpwstr>{21d2c71f-42fa-493c-b832-8333b9483d4b}</vt:lpwstr>
  </property>
  <property fmtid="{D5CDD505-2E9C-101B-9397-08002B2CF9AE}" pid="6" name="RecordPoint_ActiveItemListId">
    <vt:lpwstr>{ad61d04e-13cc-486f-8f91-568234b8b7ab}</vt:lpwstr>
  </property>
  <property fmtid="{D5CDD505-2E9C-101B-9397-08002B2CF9AE}" pid="7" name="RecordPoint_ActiveItemUniqueId">
    <vt:lpwstr>{b9592840-75dc-4785-9bad-3ad8ea6e2799}</vt:lpwstr>
  </property>
  <property fmtid="{D5CDD505-2E9C-101B-9397-08002B2CF9AE}" pid="8" name="RecordPoint_ActiveItemWebId">
    <vt:lpwstr>{0c6a0b07-2b20-45e7-abbb-0e36f2b7e2b8}</vt:lpwstr>
  </property>
  <property fmtid="{D5CDD505-2E9C-101B-9397-08002B2CF9AE}" pid="9" name="RecordPoint_SubmissionDate">
    <vt:lpwstr/>
  </property>
  <property fmtid="{D5CDD505-2E9C-101B-9397-08002B2CF9AE}" pid="10" name="RecordPoint_RecordNumberSubmitted">
    <vt:lpwstr>R2017005282</vt:lpwstr>
  </property>
  <property fmtid="{D5CDD505-2E9C-101B-9397-08002B2CF9AE}" pid="11" name="RecordPoint_ActiveItemMoved">
    <vt:lpwstr/>
  </property>
  <property fmtid="{D5CDD505-2E9C-101B-9397-08002B2CF9AE}" pid="12" name="RecordPoint_RecordFormat">
    <vt:lpwstr/>
  </property>
  <property fmtid="{D5CDD505-2E9C-101B-9397-08002B2CF9AE}" pid="13" name="RecordPoint_SubmissionCompleted">
    <vt:lpwstr>2017-10-10T09:57:27.8551748+10:00</vt:lpwstr>
  </property>
  <property fmtid="{D5CDD505-2E9C-101B-9397-08002B2CF9AE}" pid="14" name="EDRMSDocumentType">
    <vt:lpwstr/>
  </property>
</Properties>
</file>